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S:\!Produktion\!2024\X_Sonstige_Grafiksachen\Preislisten\"/>
    </mc:Choice>
  </mc:AlternateContent>
  <xr:revisionPtr revIDLastSave="0" documentId="13_ncr:1_{0748004A-1DE9-4A7E-8BF3-EE0FA0FAF87A}" xr6:coauthVersionLast="47" xr6:coauthVersionMax="47" xr10:uidLastSave="{00000000-0000-0000-0000-000000000000}"/>
  <bookViews>
    <workbookView xWindow="32811" yWindow="-103" windowWidth="33120" windowHeight="18120" xr2:uid="{00000000-000D-0000-FFFF-FFFF00000000}"/>
  </bookViews>
  <sheets>
    <sheet name="Tabelle1" sheetId="1" r:id="rId1"/>
  </sheets>
  <definedNames>
    <definedName name="_xlnm.Print_Area" localSheetId="0">Tabelle1!$A$3:$J$288</definedName>
    <definedName name="_xlnm.Print_Titles" localSheetId="0">Tabelle1!$2:$2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I57" i="1"/>
  <c r="J219" i="1"/>
  <c r="I219" i="1"/>
  <c r="J157" i="1"/>
  <c r="I157" i="1"/>
  <c r="J69" i="1"/>
  <c r="I69" i="1"/>
  <c r="J68" i="1" l="1"/>
  <c r="I68" i="1"/>
  <c r="J67" i="1"/>
  <c r="I67" i="1"/>
  <c r="J208" i="1"/>
  <c r="I208" i="1"/>
  <c r="J207" i="1"/>
  <c r="I207" i="1"/>
  <c r="J215" i="1"/>
  <c r="I215" i="1"/>
  <c r="J216" i="1"/>
  <c r="I216" i="1"/>
  <c r="J211" i="1"/>
  <c r="I211" i="1"/>
  <c r="J214" i="1"/>
  <c r="I214" i="1"/>
  <c r="J213" i="1"/>
  <c r="I213" i="1"/>
  <c r="J212" i="1"/>
  <c r="I212" i="1"/>
  <c r="I192" i="1"/>
  <c r="I193" i="1"/>
  <c r="I194" i="1"/>
  <c r="I195" i="1"/>
  <c r="I196" i="1"/>
  <c r="I197" i="1"/>
  <c r="J160" i="1"/>
  <c r="I160" i="1"/>
  <c r="J159" i="1"/>
  <c r="I159" i="1"/>
  <c r="J158" i="1"/>
  <c r="I158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I141" i="1"/>
  <c r="I142" i="1"/>
  <c r="I143" i="1"/>
  <c r="J142" i="1"/>
  <c r="J129" i="1"/>
  <c r="I129" i="1"/>
  <c r="J128" i="1"/>
  <c r="I128" i="1"/>
  <c r="I116" i="1"/>
  <c r="I117" i="1"/>
  <c r="I118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J87" i="1"/>
  <c r="J86" i="1"/>
  <c r="J92" i="1"/>
  <c r="J91" i="1"/>
  <c r="J90" i="1"/>
  <c r="J89" i="1"/>
  <c r="J88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J38" i="1"/>
  <c r="J27" i="1"/>
  <c r="I27" i="1"/>
  <c r="J54" i="1"/>
  <c r="I54" i="1"/>
  <c r="J108" i="1"/>
  <c r="I108" i="1"/>
  <c r="J49" i="1"/>
  <c r="I49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J247" i="1"/>
  <c r="I247" i="1"/>
  <c r="J246" i="1"/>
  <c r="I246" i="1"/>
  <c r="J249" i="1"/>
  <c r="I249" i="1"/>
  <c r="J248" i="1"/>
  <c r="I248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2" i="1"/>
  <c r="I222" i="1"/>
  <c r="J221" i="1"/>
  <c r="I221" i="1"/>
  <c r="J220" i="1"/>
  <c r="I220" i="1"/>
  <c r="J218" i="1"/>
  <c r="I218" i="1"/>
  <c r="J217" i="1"/>
  <c r="I217" i="1"/>
  <c r="J210" i="1"/>
  <c r="I210" i="1"/>
  <c r="J209" i="1"/>
  <c r="I209" i="1"/>
  <c r="J223" i="1"/>
  <c r="I223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J196" i="1"/>
  <c r="J195" i="1"/>
  <c r="J194" i="1"/>
  <c r="J193" i="1"/>
  <c r="J192" i="1"/>
  <c r="J147" i="1"/>
  <c r="I147" i="1"/>
  <c r="J146" i="1"/>
  <c r="I146" i="1"/>
  <c r="J149" i="1"/>
  <c r="I149" i="1"/>
  <c r="J148" i="1"/>
  <c r="I148" i="1"/>
  <c r="J145" i="1"/>
  <c r="I145" i="1"/>
  <c r="J144" i="1"/>
  <c r="I144" i="1"/>
  <c r="J189" i="1"/>
  <c r="I189" i="1"/>
  <c r="J188" i="1"/>
  <c r="I188" i="1"/>
  <c r="J185" i="1"/>
  <c r="I185" i="1"/>
  <c r="J184" i="1"/>
  <c r="I184" i="1"/>
  <c r="J187" i="1"/>
  <c r="I187" i="1"/>
  <c r="J186" i="1"/>
  <c r="I186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43" i="1"/>
  <c r="J141" i="1"/>
  <c r="J137" i="1" l="1"/>
  <c r="I137" i="1"/>
  <c r="J136" i="1"/>
  <c r="I136" i="1"/>
  <c r="J135" i="1"/>
  <c r="I135" i="1"/>
  <c r="J138" i="1"/>
  <c r="I138" i="1"/>
  <c r="J134" i="1"/>
  <c r="I134" i="1"/>
  <c r="J133" i="1"/>
  <c r="I133" i="1"/>
  <c r="J132" i="1"/>
  <c r="I132" i="1"/>
  <c r="J131" i="1"/>
  <c r="I131" i="1"/>
  <c r="J130" i="1"/>
  <c r="I130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J117" i="1"/>
  <c r="J116" i="1"/>
  <c r="J113" i="1" l="1"/>
  <c r="I113" i="1"/>
  <c r="J112" i="1"/>
  <c r="I112" i="1"/>
  <c r="J111" i="1"/>
  <c r="I111" i="1"/>
  <c r="J110" i="1"/>
  <c r="I110" i="1"/>
  <c r="J109" i="1"/>
  <c r="I109" i="1"/>
  <c r="J107" i="1"/>
  <c r="I107" i="1"/>
  <c r="J106" i="1"/>
  <c r="I106" i="1"/>
  <c r="J102" i="1"/>
  <c r="I102" i="1"/>
  <c r="J101" i="1"/>
  <c r="I101" i="1"/>
  <c r="J105" i="1"/>
  <c r="I105" i="1"/>
  <c r="J104" i="1"/>
  <c r="I104" i="1"/>
  <c r="J103" i="1"/>
  <c r="I103" i="1"/>
  <c r="J100" i="1"/>
  <c r="I100" i="1"/>
  <c r="J99" i="1"/>
  <c r="I99" i="1"/>
  <c r="J98" i="1"/>
  <c r="I98" i="1"/>
  <c r="J97" i="1"/>
  <c r="I97" i="1"/>
  <c r="J96" i="1"/>
  <c r="I96" i="1"/>
  <c r="I75" i="1"/>
  <c r="I74" i="1"/>
  <c r="I73" i="1"/>
  <c r="I72" i="1"/>
  <c r="I71" i="1"/>
  <c r="I70" i="1"/>
  <c r="I53" i="1"/>
  <c r="I66" i="1"/>
  <c r="I65" i="1"/>
  <c r="I64" i="1"/>
  <c r="I63" i="1"/>
  <c r="I62" i="1"/>
  <c r="I61" i="1"/>
  <c r="I60" i="1"/>
  <c r="I59" i="1"/>
  <c r="I58" i="1"/>
  <c r="I56" i="1"/>
  <c r="I55" i="1"/>
  <c r="I52" i="1"/>
  <c r="I51" i="1"/>
  <c r="I50" i="1"/>
  <c r="J93" i="1"/>
  <c r="J85" i="1"/>
  <c r="J84" i="1"/>
  <c r="J83" i="1"/>
  <c r="J82" i="1"/>
  <c r="J81" i="1"/>
  <c r="J80" i="1"/>
  <c r="J79" i="1"/>
  <c r="J78" i="1"/>
  <c r="J52" i="1"/>
  <c r="J51" i="1"/>
  <c r="J50" i="1"/>
  <c r="J75" i="1"/>
  <c r="J74" i="1"/>
  <c r="J73" i="1"/>
  <c r="J72" i="1"/>
  <c r="J71" i="1"/>
  <c r="J70" i="1"/>
  <c r="J53" i="1"/>
  <c r="J66" i="1"/>
  <c r="J65" i="1"/>
  <c r="J64" i="1"/>
  <c r="J63" i="1"/>
  <c r="J62" i="1"/>
  <c r="J61" i="1"/>
  <c r="J60" i="1"/>
  <c r="J59" i="1"/>
  <c r="J58" i="1"/>
  <c r="J56" i="1"/>
  <c r="J55" i="1"/>
  <c r="J46" i="1"/>
  <c r="J45" i="1"/>
  <c r="J44" i="1"/>
  <c r="J43" i="1"/>
  <c r="J42" i="1"/>
  <c r="J36" i="1"/>
  <c r="J41" i="1"/>
  <c r="J40" i="1"/>
  <c r="J39" i="1"/>
  <c r="J37" i="1"/>
  <c r="J35" i="1"/>
  <c r="J34" i="1"/>
  <c r="J33" i="1"/>
  <c r="J32" i="1"/>
  <c r="J31" i="1"/>
  <c r="J28" i="1"/>
  <c r="I28" i="1"/>
  <c r="J26" i="1"/>
  <c r="I26" i="1"/>
  <c r="J25" i="1"/>
  <c r="I25" i="1"/>
  <c r="J24" i="1"/>
  <c r="I24" i="1"/>
  <c r="J23" i="1"/>
  <c r="I23" i="1"/>
  <c r="I261" i="1" l="1"/>
  <c r="J261" i="1"/>
  <c r="J20" i="1"/>
  <c r="I20" i="1"/>
</calcChain>
</file>

<file path=xl/sharedStrings.xml><?xml version="1.0" encoding="utf-8"?>
<sst xmlns="http://schemas.openxmlformats.org/spreadsheetml/2006/main" count="717" uniqueCount="707">
  <si>
    <t>Art-Nr</t>
  </si>
  <si>
    <t>VE</t>
  </si>
  <si>
    <t>2936-5</t>
  </si>
  <si>
    <t>2901-4</t>
  </si>
  <si>
    <t>4415-7</t>
  </si>
  <si>
    <t>4254-1</t>
  </si>
  <si>
    <t>4174-7</t>
  </si>
  <si>
    <t>2155-7</t>
  </si>
  <si>
    <t>2156-5</t>
  </si>
  <si>
    <t>2157-3</t>
  </si>
  <si>
    <t>2158-1</t>
  </si>
  <si>
    <t>2181-6</t>
  </si>
  <si>
    <t>3822-5</t>
  </si>
  <si>
    <t>4178-9</t>
  </si>
  <si>
    <t>2890-1</t>
  </si>
  <si>
    <t>2956-9</t>
  </si>
  <si>
    <t>2319-7</t>
  </si>
  <si>
    <t>4272-9</t>
  </si>
  <si>
    <t>3394-0</t>
  </si>
  <si>
    <t>2889-6</t>
  </si>
  <si>
    <t>3038-6</t>
  </si>
  <si>
    <t>3694-4</t>
  </si>
  <si>
    <t>3393-2</t>
  </si>
  <si>
    <t>3850-0</t>
  </si>
  <si>
    <t>Gemischte Displays Back to School (BTS)</t>
  </si>
  <si>
    <t>Beschreibung</t>
  </si>
  <si>
    <t>Listen-EK</t>
  </si>
  <si>
    <t>Sonder-EK</t>
  </si>
  <si>
    <t>geb. VK</t>
  </si>
  <si>
    <t>Auftragswert</t>
  </si>
  <si>
    <t>Auftrag
Listen-EK</t>
  </si>
  <si>
    <t>Auftrag
Sonder-EK</t>
  </si>
  <si>
    <t>Firmen-Name</t>
  </si>
  <si>
    <t>Straße</t>
  </si>
  <si>
    <t>PLZ Ort</t>
  </si>
  <si>
    <t>Telefon</t>
  </si>
  <si>
    <t>Telefax</t>
  </si>
  <si>
    <t>Mail</t>
  </si>
  <si>
    <r>
      <t>Kostenlose Werbemittel</t>
    </r>
    <r>
      <rPr>
        <sz val="18"/>
        <color theme="0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(passend zum Auftragswert, solange Vorrat reicht)</t>
    </r>
  </si>
  <si>
    <t>Summe</t>
  </si>
  <si>
    <t>Excel-Datei bitte per Mail an verkauf@haefft-verlag.de schicken</t>
  </si>
  <si>
    <t>#off#</t>
  </si>
  <si>
    <t>#on#</t>
  </si>
  <si>
    <t>Anmerkung</t>
  </si>
  <si>
    <t>Auftrag 
Stück</t>
  </si>
  <si>
    <r>
      <rPr>
        <b/>
        <sz val="11"/>
        <color rgb="FFC00000"/>
        <rFont val="Calibri"/>
        <family val="2"/>
        <scheme val="minor"/>
      </rPr>
      <t xml:space="preserve">Artikelname rot </t>
    </r>
    <r>
      <rPr>
        <sz val="11"/>
        <color theme="1"/>
        <rFont val="Calibri"/>
        <family val="2"/>
        <scheme val="minor"/>
      </rPr>
      <t>= Unsere besonderen Empfehlungen</t>
    </r>
  </si>
  <si>
    <t xml:space="preserve">        IBAN + Inhaber</t>
  </si>
  <si>
    <t xml:space="preserve">        abw. Mail</t>
  </si>
  <si>
    <t>978 386679 381 1</t>
  </si>
  <si>
    <t>978 386679 378 1</t>
  </si>
  <si>
    <t>978 386679 602 7</t>
  </si>
  <si>
    <t>978 386679 228 9</t>
  </si>
  <si>
    <t>978 386679 229 6</t>
  </si>
  <si>
    <t>978 386679 230 2</t>
  </si>
  <si>
    <t>978 386679 231 9</t>
  </si>
  <si>
    <t>978 386679 250 0</t>
  </si>
  <si>
    <t>978 386679 538 9</t>
  </si>
  <si>
    <t>978 386679 517 4</t>
  </si>
  <si>
    <t>5268-7</t>
  </si>
  <si>
    <t>978 386679 705 5</t>
  </si>
  <si>
    <t>978 386679 539 6</t>
  </si>
  <si>
    <t>978 386679 536 5</t>
  </si>
  <si>
    <t>978 386679 372 9</t>
  </si>
  <si>
    <t>978 386679 393 4</t>
  </si>
  <si>
    <t>978 386679 468 9</t>
  </si>
  <si>
    <t>978 386679 458 0</t>
  </si>
  <si>
    <t>978 386679 373 6</t>
  </si>
  <si>
    <t>978 386679 392 7</t>
  </si>
  <si>
    <t>978 386679 286 9</t>
  </si>
  <si>
    <t>978 386679 540 2</t>
  </si>
  <si>
    <t>978 386679 459 7</t>
  </si>
  <si>
    <t>Häfft - SCHULE: Hausaufgabenhefte, Schüler- und Lehrerkalender</t>
  </si>
  <si>
    <t>Schulstuff - SCHULE: Funktionaler &amp; stylischer Schulbedarf</t>
  </si>
  <si>
    <t xml:space="preserve">PAPETERIE: Trendige &amp; feminine Schreibwaren </t>
  </si>
  <si>
    <t>5032-2</t>
  </si>
  <si>
    <t>978 386679 626 3</t>
  </si>
  <si>
    <t>5443-9</t>
  </si>
  <si>
    <t>978 386679 708 6</t>
  </si>
  <si>
    <t>5444-7</t>
  </si>
  <si>
    <t>978 386679 709 3</t>
  </si>
  <si>
    <t>4250-9</t>
  </si>
  <si>
    <t>978 386679 628 7</t>
  </si>
  <si>
    <t>978 386679 526 6</t>
  </si>
  <si>
    <t xml:space="preserve">Es gelten dieselben Konditionen wie für eine normale Bestellung. Je nach Höhe der Umtausch­bestellung können die regulären Versandkosten anfallen. </t>
  </si>
  <si>
    <t>5947-1</t>
  </si>
  <si>
    <t>978 386679 717 8</t>
  </si>
  <si>
    <t>6307-2</t>
  </si>
  <si>
    <t>978 386679 786 4</t>
  </si>
  <si>
    <t>5547-9</t>
  </si>
  <si>
    <t>978 386679 534 1</t>
  </si>
  <si>
    <t>6615-7</t>
  </si>
  <si>
    <t>978 386679 800 7</t>
  </si>
  <si>
    <t>6614-9</t>
  </si>
  <si>
    <t>978 386679 799 4</t>
  </si>
  <si>
    <t>6616-5</t>
  </si>
  <si>
    <t>978 386679 801 4</t>
  </si>
  <si>
    <t>6613-1</t>
  </si>
  <si>
    <t>978 386679 798 7</t>
  </si>
  <si>
    <t>6314-5</t>
  </si>
  <si>
    <t>978 386679 789 5</t>
  </si>
  <si>
    <t>4643-8</t>
  </si>
  <si>
    <t xml:space="preserve">Zahlungsziel: 30 Tage ohne Abzug, innerhalb von 7 Tagen 3 % Skonto. </t>
  </si>
  <si>
    <t>Remissionsregelungen:</t>
  </si>
  <si>
    <r>
      <t xml:space="preserve">Hier gibt es </t>
    </r>
    <r>
      <rPr>
        <b/>
        <sz val="9"/>
        <color theme="1"/>
        <rFont val="Calibri"/>
        <family val="2"/>
        <scheme val="minor"/>
      </rPr>
      <t>zwei Optionen</t>
    </r>
    <r>
      <rPr>
        <sz val="9"/>
        <color theme="1"/>
        <rFont val="Calibri"/>
        <family val="2"/>
        <scheme val="minor"/>
      </rPr>
      <t xml:space="preserve">: </t>
    </r>
  </si>
  <si>
    <r>
      <rPr>
        <b/>
        <sz val="9"/>
        <color theme="1"/>
        <rFont val="Calibri"/>
        <family val="2"/>
        <scheme val="minor"/>
      </rPr>
      <t xml:space="preserve">1. Umtauschbestellung: </t>
    </r>
    <r>
      <rPr>
        <sz val="9"/>
        <color theme="1"/>
        <rFont val="Calibri"/>
        <family val="2"/>
        <scheme val="minor"/>
      </rPr>
      <t xml:space="preserve">Sie bestellen </t>
    </r>
    <r>
      <rPr>
        <b/>
        <sz val="9"/>
        <color theme="1"/>
        <rFont val="Calibri"/>
        <family val="2"/>
        <scheme val="minor"/>
      </rPr>
      <t>Artikel ohne Datumsbindung oder Jahreskalender</t>
    </r>
    <r>
      <rPr>
        <sz val="9"/>
        <color theme="1"/>
        <rFont val="Calibri"/>
        <family val="2"/>
        <scheme val="minor"/>
      </rPr>
      <t xml:space="preserve"> im Wert der zurückgegebenen Ware oder einem höheren Wert. Die zurückgegebene Ware mit Kalendarium wird zu 100 % des Einkaufspreises angerechnet. </t>
    </r>
  </si>
  <si>
    <r>
      <rPr>
        <b/>
        <sz val="9"/>
        <color theme="1"/>
        <rFont val="Calibri"/>
        <family val="2"/>
        <scheme val="minor"/>
      </rPr>
      <t>2. Teilgutschrift:</t>
    </r>
    <r>
      <rPr>
        <sz val="9"/>
        <color theme="1"/>
        <rFont val="Calibri"/>
        <family val="2"/>
        <scheme val="minor"/>
      </rPr>
      <t xml:space="preserve"> Sie erhalten 50 % Ihres Einkaufspreises der zurückgeschickten Ware gutgeschrieben. </t>
    </r>
  </si>
  <si>
    <r>
      <t>bei uns zurückgegeben werden. Wir schreiben Ihnen diese zu</t>
    </r>
    <r>
      <rPr>
        <b/>
        <sz val="9"/>
        <color theme="1"/>
        <rFont val="Calibri"/>
        <family val="2"/>
        <scheme val="minor"/>
      </rPr>
      <t xml:space="preserve"> 100 % des Einkaufswertes</t>
    </r>
    <r>
      <rPr>
        <sz val="9"/>
        <color theme="1"/>
        <rFont val="Calibri"/>
        <family val="2"/>
        <scheme val="minor"/>
      </rPr>
      <t xml:space="preserve"> gut.</t>
    </r>
  </si>
  <si>
    <t>Ablauf Rücksendungen:</t>
  </si>
  <si>
    <t>&gt;</t>
  </si>
  <si>
    <t>Bitte senden Sie uns die Auflistung der zu retournierenden Artikel an verkauf@haefft-verlag.de oder rufen Sie uns an. Sie erhalten dann die RMA-Nummer per Fax/E-Mail.</t>
  </si>
  <si>
    <r>
      <t xml:space="preserve">Rücksendung </t>
    </r>
    <r>
      <rPr>
        <b/>
        <sz val="9"/>
        <color theme="1"/>
        <rFont val="Calibri"/>
        <family val="2"/>
        <scheme val="minor"/>
      </rPr>
      <t>nur ausreichend frankiert mit RMA-Nummer</t>
    </r>
    <r>
      <rPr>
        <sz val="9"/>
        <color theme="1"/>
        <rFont val="Calibri"/>
        <family val="2"/>
        <scheme val="minor"/>
      </rPr>
      <t xml:space="preserve"> in der Lieferanschrift. </t>
    </r>
  </si>
  <si>
    <r>
      <t xml:space="preserve">Sendungen </t>
    </r>
    <r>
      <rPr>
        <b/>
        <sz val="9"/>
        <color theme="1"/>
        <rFont val="Calibri"/>
        <family val="2"/>
        <scheme val="minor"/>
      </rPr>
      <t xml:space="preserve">ohne sichtbare RMA-Nummer </t>
    </r>
    <r>
      <rPr>
        <sz val="9"/>
        <color theme="1"/>
        <rFont val="Calibri"/>
        <family val="2"/>
        <scheme val="minor"/>
      </rPr>
      <t>oder</t>
    </r>
    <r>
      <rPr>
        <b/>
        <sz val="9"/>
        <color theme="1"/>
        <rFont val="Calibri"/>
        <family val="2"/>
        <scheme val="minor"/>
      </rPr>
      <t xml:space="preserve"> unfreie Sendungen </t>
    </r>
    <r>
      <rPr>
        <sz val="9"/>
        <color theme="1"/>
        <rFont val="Calibri"/>
        <family val="2"/>
        <scheme val="minor"/>
      </rPr>
      <t xml:space="preserve">werden nicht angenommen.  </t>
    </r>
  </si>
  <si>
    <r>
      <t xml:space="preserve">Eine Rückgabe ist generell nur möglich, wenn alle </t>
    </r>
    <r>
      <rPr>
        <b/>
        <sz val="9"/>
        <color theme="1"/>
        <rFont val="Calibri"/>
        <family val="2"/>
        <scheme val="minor"/>
      </rPr>
      <t>Rechnungen fristgerecht beglichen</t>
    </r>
    <r>
      <rPr>
        <sz val="9"/>
        <color theme="1"/>
        <rFont val="Calibri"/>
        <family val="2"/>
        <scheme val="minor"/>
      </rPr>
      <t xml:space="preserve"> wurden. </t>
    </r>
  </si>
  <si>
    <t>6905-4</t>
  </si>
  <si>
    <t>978 386679 805 2</t>
  </si>
  <si>
    <t>6919-3</t>
  </si>
  <si>
    <t>978 386679 803 8</t>
  </si>
  <si>
    <t>7634-0</t>
  </si>
  <si>
    <t>40 29357 07634 2</t>
  </si>
  <si>
    <t>7080-5</t>
  </si>
  <si>
    <t>40 29357 07080 7</t>
  </si>
  <si>
    <t>EAN</t>
  </si>
  <si>
    <t>7203-9</t>
  </si>
  <si>
    <t>40 29357 07203 0</t>
  </si>
  <si>
    <t>7200-5</t>
  </si>
  <si>
    <t>40 29357 07200 9</t>
  </si>
  <si>
    <t>7272-0</t>
  </si>
  <si>
    <t>40 29357 07273 3</t>
  </si>
  <si>
    <t>7135-8</t>
  </si>
  <si>
    <t>40 29357 07135 4</t>
  </si>
  <si>
    <t>7150-2</t>
  </si>
  <si>
    <t>40 29357 07150 7</t>
  </si>
  <si>
    <t>40 29357 06967 2</t>
  </si>
  <si>
    <t>7153-6</t>
  </si>
  <si>
    <t>40 29357 07153 8</t>
  </si>
  <si>
    <t>7023-7</t>
  </si>
  <si>
    <t>40 29357 07224 5</t>
  </si>
  <si>
    <t>5519-4</t>
  </si>
  <si>
    <t>40 29357 07647 2</t>
  </si>
  <si>
    <t>7541-5</t>
  </si>
  <si>
    <t>40 29357 07646 5</t>
  </si>
  <si>
    <t>7648-9</t>
  </si>
  <si>
    <t>40 29357 07648 9</t>
  </si>
  <si>
    <t>7213-6</t>
  </si>
  <si>
    <t>40 29357 07213 9</t>
  </si>
  <si>
    <t>7154-4</t>
  </si>
  <si>
    <t>40 29357 07154 5</t>
  </si>
  <si>
    <t>40 29357 07884 1</t>
  </si>
  <si>
    <t>7018-0</t>
  </si>
  <si>
    <t>40 29357 07155 2</t>
  </si>
  <si>
    <t>Ab einem Auftragswert von 400 € netto erhalten Sie 90 Tage Valuta</t>
  </si>
  <si>
    <t>40 29357 08095 0</t>
  </si>
  <si>
    <r>
      <t xml:space="preserve">Für nicht datumsgebundene Artikel gelten die Sonder-EKs ganzjährig bei einem Bestellwert ab 150 €. In allen anderen Fällen gelten die </t>
    </r>
    <r>
      <rPr>
        <b/>
        <sz val="9"/>
        <color theme="1"/>
        <rFont val="Calibri"/>
        <family val="2"/>
        <scheme val="minor"/>
      </rPr>
      <t>Listen-Preise</t>
    </r>
    <r>
      <rPr>
        <sz val="9"/>
        <color theme="1"/>
        <rFont val="Calibri"/>
        <family val="2"/>
        <scheme val="minor"/>
      </rPr>
      <t xml:space="preserve">. </t>
    </r>
  </si>
  <si>
    <t>Lieferung nach Österreich oder Luxemburg versandkostenfrei ab netto 300 € Bestellwert, darunter fallen 18,90 € Versandkosten zzgl. MwSt an.</t>
  </si>
  <si>
    <r>
      <t xml:space="preserve">Lieferung </t>
    </r>
    <r>
      <rPr>
        <b/>
        <sz val="9"/>
        <color theme="1"/>
        <rFont val="Calibri"/>
        <family val="2"/>
        <scheme val="minor"/>
      </rPr>
      <t>innerhalb Deutschlands versandkostenfrei ab netto 150 € Bestellwert,</t>
    </r>
    <r>
      <rPr>
        <sz val="9"/>
        <color theme="1"/>
        <rFont val="Calibri"/>
        <family val="2"/>
        <scheme val="minor"/>
      </rPr>
      <t xml:space="preserve"> darunter fallen 8,90 € Versandkosten zzgl. MwSt an. </t>
    </r>
  </si>
  <si>
    <t xml:space="preserve">Kd-Nr </t>
  </si>
  <si>
    <t>Ansprechperson</t>
  </si>
  <si>
    <t>Liefertermin</t>
  </si>
  <si>
    <t>Häfft-Verlag Sortiment 2024/2025</t>
  </si>
  <si>
    <t>sma24 s5mix</t>
  </si>
  <si>
    <t>sma24 s6spi</t>
  </si>
  <si>
    <t>med24 m1bts</t>
  </si>
  <si>
    <t>med24 m2ska</t>
  </si>
  <si>
    <t>lar24 l1bts</t>
  </si>
  <si>
    <t>max24 x1bts</t>
  </si>
  <si>
    <t>sma24 s4gs</t>
  </si>
  <si>
    <t>8305-0</t>
  </si>
  <si>
    <t>40 29357 08305 0</t>
  </si>
  <si>
    <t>8326-2</t>
  </si>
  <si>
    <t>40 29357 08326 5</t>
  </si>
  <si>
    <t>8522-6</t>
  </si>
  <si>
    <t>40 29357 08522 1</t>
  </si>
  <si>
    <t>8523-4</t>
  </si>
  <si>
    <t>40 29357 08523 8</t>
  </si>
  <si>
    <t>8328-8</t>
  </si>
  <si>
    <t>40 29357 08328 9</t>
  </si>
  <si>
    <t>8329-6</t>
  </si>
  <si>
    <t>40 29357 08329 6</t>
  </si>
  <si>
    <t>8327-0</t>
  </si>
  <si>
    <t>40 29357 08327 2</t>
  </si>
  <si>
    <t>sma24 s1hft</t>
  </si>
  <si>
    <t>8330-1</t>
  </si>
  <si>
    <t>40 29357 08330 2</t>
  </si>
  <si>
    <t>8339-3</t>
  </si>
  <si>
    <t>40 29357 08339 5</t>
  </si>
  <si>
    <t>8333-5</t>
  </si>
  <si>
    <t>40 29357 08333 3</t>
  </si>
  <si>
    <t>sma24 s2pla</t>
  </si>
  <si>
    <t>8335-1</t>
  </si>
  <si>
    <t>40 29357 08335 7</t>
  </si>
  <si>
    <t>8337-7</t>
  </si>
  <si>
    <t>40 29357 08337 1</t>
  </si>
  <si>
    <t>8342-4</t>
  </si>
  <si>
    <t>40 29357 08342 5</t>
  </si>
  <si>
    <t>8344-0</t>
  </si>
  <si>
    <t>40 29357 08344 9</t>
  </si>
  <si>
    <t>8346-6</t>
  </si>
  <si>
    <t>40 29357 08346 3</t>
  </si>
  <si>
    <t>8347-4</t>
  </si>
  <si>
    <t>40 29357 08347 0</t>
  </si>
  <si>
    <t>8355-5</t>
  </si>
  <si>
    <t>40 29357 08355 5</t>
  </si>
  <si>
    <t>8357-1</t>
  </si>
  <si>
    <t>40 29357 08357 9</t>
  </si>
  <si>
    <t>8348-2</t>
  </si>
  <si>
    <t>40 29357 08348 7</t>
  </si>
  <si>
    <t>8351-3</t>
  </si>
  <si>
    <t>40 29357 08351 7</t>
  </si>
  <si>
    <t>8353-9</t>
  </si>
  <si>
    <t>40 29357 08353 1</t>
  </si>
  <si>
    <t>8359-7</t>
  </si>
  <si>
    <t>40 29357 08359 3</t>
  </si>
  <si>
    <t>8360-2</t>
  </si>
  <si>
    <t>40 29357 08360 9</t>
  </si>
  <si>
    <t>8361-0</t>
  </si>
  <si>
    <t>40 29357 08361 6</t>
  </si>
  <si>
    <t>8363-6</t>
  </si>
  <si>
    <t>40 29357 08363 0</t>
  </si>
  <si>
    <t>8364-4</t>
  </si>
  <si>
    <t>40 29357 08364 7</t>
  </si>
  <si>
    <t>8698-1</t>
  </si>
  <si>
    <t>40 29357 08715 7</t>
  </si>
  <si>
    <t>8368-6</t>
  </si>
  <si>
    <t>40 29357 08371 5</t>
  </si>
  <si>
    <t>sma24 s3vh</t>
  </si>
  <si>
    <t>8563-2</t>
  </si>
  <si>
    <t>40 29357 08563 4</t>
  </si>
  <si>
    <t>8395-3</t>
  </si>
  <si>
    <t>40 29357 08395 1</t>
  </si>
  <si>
    <t>8396-1</t>
  </si>
  <si>
    <t>40 29357 08396 8</t>
  </si>
  <si>
    <t>8397-9</t>
  </si>
  <si>
    <t>40 29357 08397 5</t>
  </si>
  <si>
    <t>8401-6</t>
  </si>
  <si>
    <t>40 29357 08401 9</t>
  </si>
  <si>
    <t>8399-5</t>
  </si>
  <si>
    <t>40 29357 08399 9</t>
  </si>
  <si>
    <t>8374-1</t>
  </si>
  <si>
    <t>40 29357 08374 6</t>
  </si>
  <si>
    <t>8095-9</t>
  </si>
  <si>
    <t>sma24 s12t8</t>
  </si>
  <si>
    <t>med24 m4t18</t>
  </si>
  <si>
    <t>max24 x2t18</t>
  </si>
  <si>
    <t>8375-9</t>
  </si>
  <si>
    <t>40 29357 08375 3</t>
  </si>
  <si>
    <t>8376-7</t>
  </si>
  <si>
    <t>40 29357 08376 0</t>
  </si>
  <si>
    <t>8713-3</t>
  </si>
  <si>
    <t>40 29357 08714 0</t>
  </si>
  <si>
    <t>8404-0</t>
  </si>
  <si>
    <t>40 29357 08404 0</t>
  </si>
  <si>
    <t>8544-6</t>
  </si>
  <si>
    <t>40 29357 08545 0</t>
  </si>
  <si>
    <t>8407-4</t>
  </si>
  <si>
    <t>40 29357 08407 1</t>
  </si>
  <si>
    <t>8406-6</t>
  </si>
  <si>
    <t>40 29357 08406 4</t>
  </si>
  <si>
    <t>8380-6</t>
  </si>
  <si>
    <t>40 29357 08380 7</t>
  </si>
  <si>
    <t>8378-3</t>
  </si>
  <si>
    <t>40 29357 08378 4</t>
  </si>
  <si>
    <t>8379-1</t>
  </si>
  <si>
    <t>40 29357 08379 1</t>
  </si>
  <si>
    <t>8382-2</t>
  </si>
  <si>
    <t>40 29357 08382 1</t>
  </si>
  <si>
    <t>8384-8</t>
  </si>
  <si>
    <t>40 29357 08384 5</t>
  </si>
  <si>
    <t>8386-4</t>
  </si>
  <si>
    <t>40 29357 08386 9</t>
  </si>
  <si>
    <t>8388-0</t>
  </si>
  <si>
    <t>40 29357 08388 3</t>
  </si>
  <si>
    <t>8389-8</t>
  </si>
  <si>
    <t>40 29357 08389 0</t>
  </si>
  <si>
    <t>8390-3</t>
  </si>
  <si>
    <t>40 29357 08390 6</t>
  </si>
  <si>
    <t>8392-9</t>
  </si>
  <si>
    <t>40 29357 08392 0</t>
  </si>
  <si>
    <t>8561-6</t>
  </si>
  <si>
    <t>40 29357 08561 0</t>
  </si>
  <si>
    <t>8394-5</t>
  </si>
  <si>
    <t>40 29357 08394 4</t>
  </si>
  <si>
    <t>sma24 s10nb</t>
  </si>
  <si>
    <t>sma24 s11bl</t>
  </si>
  <si>
    <t>med24 m3pap</t>
  </si>
  <si>
    <t>8277-7</t>
  </si>
  <si>
    <t>40 29357 08405 7</t>
  </si>
  <si>
    <t>8495-1</t>
  </si>
  <si>
    <t>40 29357 08495 8</t>
  </si>
  <si>
    <t xml:space="preserve">7884-1 </t>
  </si>
  <si>
    <t>8285-8</t>
  </si>
  <si>
    <t>40 29357 08285 5</t>
  </si>
  <si>
    <t>8566-6</t>
  </si>
  <si>
    <t>40 29357 08566 5</t>
  </si>
  <si>
    <t>7297-4</t>
  </si>
  <si>
    <t>8250-7</t>
  </si>
  <si>
    <t>40 29357 08251 0</t>
  </si>
  <si>
    <t>8259-9</t>
  </si>
  <si>
    <t>40 29357 08631 0</t>
  </si>
  <si>
    <t>8212-5</t>
  </si>
  <si>
    <t>40 29357 08253 4</t>
  </si>
  <si>
    <t>8633-9</t>
  </si>
  <si>
    <t>40 29357 08632 7</t>
  </si>
  <si>
    <t>8266-2</t>
  </si>
  <si>
    <t>40 29357 08634 1</t>
  </si>
  <si>
    <t>Abreißblock A6 To-do [Rainbow]  </t>
  </si>
  <si>
    <t xml:space="preserve">Abreißblock A5 To-do [Rainbow]  </t>
  </si>
  <si>
    <t xml:space="preserve">Abreißblock A5 Wochenplan [Rainbow]  </t>
  </si>
  <si>
    <t>8209-4</t>
  </si>
  <si>
    <t>40 29357 08403 3</t>
  </si>
  <si>
    <t>8240-0</t>
  </si>
  <si>
    <t>40 29357 08240 4</t>
  </si>
  <si>
    <t>8249-2</t>
  </si>
  <si>
    <t>40 29357 08249 7</t>
  </si>
  <si>
    <t>8243-4</t>
  </si>
  <si>
    <t>40 29357 08243 5</t>
  </si>
  <si>
    <t>8246-8</t>
  </si>
  <si>
    <t>40 29357 08246 6</t>
  </si>
  <si>
    <t>8268-8</t>
  </si>
  <si>
    <t>40 29357 08268 8</t>
  </si>
  <si>
    <t>8256-5</t>
  </si>
  <si>
    <t>40 29357 08256 5</t>
  </si>
  <si>
    <t>8254-9</t>
  </si>
  <si>
    <t>40 29357 08255 8</t>
  </si>
  <si>
    <t>Abreißblock Einkaufsliste 7 x 21 cm  sort.(2)</t>
  </si>
  <si>
    <t>8708-6</t>
  </si>
  <si>
    <t>40 29357 08707 2</t>
  </si>
  <si>
    <t>8705-2</t>
  </si>
  <si>
    <t>40 29357 08706 5</t>
  </si>
  <si>
    <t>8734-5</t>
  </si>
  <si>
    <t>40 29357 08736 2</t>
  </si>
  <si>
    <t>8709-4</t>
  </si>
  <si>
    <t>40 29357 08735 5</t>
  </si>
  <si>
    <t>8704-4</t>
  </si>
  <si>
    <t>40 29357 08704 1</t>
  </si>
  <si>
    <t>8702-8</t>
  </si>
  <si>
    <t>40 29357 08703 4</t>
  </si>
  <si>
    <t>sma24 s13t2</t>
  </si>
  <si>
    <t>med24 m5t12</t>
  </si>
  <si>
    <t>lar24 l3t12</t>
  </si>
  <si>
    <t>max24 x3t12</t>
  </si>
  <si>
    <t>8408-2</t>
  </si>
  <si>
    <t>40 29357 08408 8</t>
  </si>
  <si>
    <t>8409-0</t>
  </si>
  <si>
    <t>40 29357 08409 5</t>
  </si>
  <si>
    <t>8411-3</t>
  </si>
  <si>
    <t>40 29357 08411 8</t>
  </si>
  <si>
    <t>8413-9</t>
  </si>
  <si>
    <t>40 29357 08413 2</t>
  </si>
  <si>
    <t>8415-5</t>
  </si>
  <si>
    <t>40 29357 08415 6</t>
  </si>
  <si>
    <t>8417-1</t>
  </si>
  <si>
    <t>40 29357 08417 0</t>
  </si>
  <si>
    <t>8419-7</t>
  </si>
  <si>
    <t>40 29357 08419 4</t>
  </si>
  <si>
    <t>8426-0</t>
  </si>
  <si>
    <t>40 29357 08426 2</t>
  </si>
  <si>
    <t>8428-6</t>
  </si>
  <si>
    <t>40 29357 08428 6</t>
  </si>
  <si>
    <t>8430-9</t>
  </si>
  <si>
    <t>40 29357 08430 9</t>
  </si>
  <si>
    <t>8432-5</t>
  </si>
  <si>
    <t>40 29357 08432 3</t>
  </si>
  <si>
    <t>8439-1</t>
  </si>
  <si>
    <t>40 29357 08439 2</t>
  </si>
  <si>
    <t>8440-6</t>
  </si>
  <si>
    <t>40 29357 08440 8</t>
  </si>
  <si>
    <t>8603-8</t>
  </si>
  <si>
    <t>40 29357 08604 4</t>
  </si>
  <si>
    <t>8442-2</t>
  </si>
  <si>
    <t>40 29357 08442 2</t>
  </si>
  <si>
    <t>8443-0</t>
  </si>
  <si>
    <t>40 29357 08443 9</t>
  </si>
  <si>
    <t>8550-1</t>
  </si>
  <si>
    <t>40 29357 08551 1</t>
  </si>
  <si>
    <t>8434-1</t>
  </si>
  <si>
    <t>40 29357 08434 7</t>
  </si>
  <si>
    <t xml:space="preserve">8436-7 </t>
  </si>
  <si>
    <t>40 29357 08436 1</t>
  </si>
  <si>
    <t xml:space="preserve">8562-4 </t>
  </si>
  <si>
    <t>40 29357 08562 7</t>
  </si>
  <si>
    <t>8438-3</t>
  </si>
  <si>
    <t>40 29357 08438 5</t>
  </si>
  <si>
    <t>8444-8</t>
  </si>
  <si>
    <t>40 29357 08444 6</t>
  </si>
  <si>
    <t>8552-7</t>
  </si>
  <si>
    <t>40 29357 08552 8</t>
  </si>
  <si>
    <t>8445-6</t>
  </si>
  <si>
    <t>40 29357 08445 3</t>
  </si>
  <si>
    <t>8448-0</t>
  </si>
  <si>
    <t>40 29357 08448 4</t>
  </si>
  <si>
    <t>8589-4</t>
  </si>
  <si>
    <t>40 29357 08590 0</t>
  </si>
  <si>
    <t>8449-8</t>
  </si>
  <si>
    <t>40 29357 08450 7</t>
  </si>
  <si>
    <t>8565-8</t>
  </si>
  <si>
    <t>40 29357 08565 8</t>
  </si>
  <si>
    <t>8451-1</t>
  </si>
  <si>
    <t>40 29357 08451 4</t>
  </si>
  <si>
    <t>8452-9</t>
  </si>
  <si>
    <t>40 29357 08452 1</t>
  </si>
  <si>
    <t>8454-5</t>
  </si>
  <si>
    <t>40 29357 08454 5</t>
  </si>
  <si>
    <t>8457-9</t>
  </si>
  <si>
    <t>40 29357 08457 6</t>
  </si>
  <si>
    <t>8460-0</t>
  </si>
  <si>
    <t>40 29357 08461 3</t>
  </si>
  <si>
    <t>8462-6</t>
  </si>
  <si>
    <t>40 29357 08462 0</t>
  </si>
  <si>
    <t>8463-4</t>
  </si>
  <si>
    <t>40 29357 08463 7</t>
  </si>
  <si>
    <t>8711-7</t>
  </si>
  <si>
    <t>40 29357 08712 6</t>
  </si>
  <si>
    <t>8496-9</t>
  </si>
  <si>
    <t>40 29357 08496 5</t>
  </si>
  <si>
    <t>8593-3</t>
  </si>
  <si>
    <t>40 29357 08594 8</t>
  </si>
  <si>
    <t>8546-2</t>
  </si>
  <si>
    <t>40 29357 08546 7</t>
  </si>
  <si>
    <t>8595-9</t>
  </si>
  <si>
    <t>40 29357 08596 2</t>
  </si>
  <si>
    <t>8464-2</t>
  </si>
  <si>
    <t>40 29357 08465 1</t>
  </si>
  <si>
    <t>8485-4</t>
  </si>
  <si>
    <t>40 29357 08487 3</t>
  </si>
  <si>
    <t>8488-8</t>
  </si>
  <si>
    <t>40 29357 08490 3</t>
  </si>
  <si>
    <t>8466-8</t>
  </si>
  <si>
    <t>40 29357 08467 5</t>
  </si>
  <si>
    <t>8468-4</t>
  </si>
  <si>
    <t>40 29357 08469 9</t>
  </si>
  <si>
    <t>8470-7</t>
  </si>
  <si>
    <t>40 29357 08470 5</t>
  </si>
  <si>
    <t>8491-9</t>
  </si>
  <si>
    <t>40 29357 08492 7</t>
  </si>
  <si>
    <t>8493-5</t>
  </si>
  <si>
    <t>40 29357 08494 1</t>
  </si>
  <si>
    <t>8554-3</t>
  </si>
  <si>
    <t>40 29357 08554 2</t>
  </si>
  <si>
    <t>8556-9</t>
  </si>
  <si>
    <t>40 29357 08556 6</t>
  </si>
  <si>
    <t>8471-5</t>
  </si>
  <si>
    <t>40 29357 08476 7</t>
  </si>
  <si>
    <t>8478-1</t>
  </si>
  <si>
    <t>40 29357 08483 5</t>
  </si>
  <si>
    <t>8597-5</t>
  </si>
  <si>
    <t>40 29357 08602 0</t>
  </si>
  <si>
    <t>8716-7</t>
  </si>
  <si>
    <t>Häfft-Stundenplan A5 quer</t>
  </si>
  <si>
    <t>8717-5</t>
  </si>
  <si>
    <t>Leporello Häfft-Produkte für Endkunden</t>
  </si>
  <si>
    <t>8613-5</t>
  </si>
  <si>
    <t>8614-3</t>
  </si>
  <si>
    <t>8617-7</t>
  </si>
  <si>
    <t>8616-9</t>
  </si>
  <si>
    <t>8615-1</t>
  </si>
  <si>
    <t>8618-5</t>
  </si>
  <si>
    <t>Alle Artikel mit Datumsbindung sind ab April/Mai 2024 lieferbar und können auch über PBSeasy bestellt werden.</t>
  </si>
  <si>
    <t>Preisliste gültig bis 31.12.2024. Einkaufspreise zzgl. 19 % MwSt. Alle Produkte des Häfft-Verlags sind buchpreisgebunden. Bestellung nur in ganzen Verpackungseinheiten.</t>
  </si>
  <si>
    <r>
      <rPr>
        <b/>
        <sz val="9"/>
        <color theme="1"/>
        <rFont val="Calibri"/>
        <family val="2"/>
        <scheme val="minor"/>
      </rPr>
      <t xml:space="preserve">* Sonder-Einkaufspreise </t>
    </r>
    <r>
      <rPr>
        <sz val="9"/>
        <color theme="1"/>
        <rFont val="Calibri"/>
        <family val="2"/>
        <scheme val="minor"/>
      </rPr>
      <t xml:space="preserve">gelten für Schuljahres-Kalender und 18-Monatskalender bis 31.07.2024, für datumsgebundene Jahreskalender bis 31.10.2024. </t>
    </r>
  </si>
  <si>
    <t>Alle Remissionen müssen spätestens bis 31.03.2025 abgeschlossen sein</t>
  </si>
  <si>
    <t>8758-1</t>
  </si>
  <si>
    <t>40 29357 08758 4</t>
  </si>
  <si>
    <t>Kalender 18 Monate (Jul 2024 – Dez 2025)</t>
  </si>
  <si>
    <t>Lernfreunde - Grundschule &amp; Kindergarten</t>
  </si>
  <si>
    <t>Häfft - SCHULE: Sprachen lernen, Lernen, Musik</t>
  </si>
  <si>
    <t>Kalender 12 Monate (Jan – Dez 2025)</t>
  </si>
  <si>
    <r>
      <rPr>
        <b/>
        <sz val="9"/>
        <color theme="1"/>
        <rFont val="Calibri"/>
        <family val="2"/>
        <scheme val="minor"/>
      </rPr>
      <t>Direkt von uns in 2024 bezogene Artikel mit Datumsbindung</t>
    </r>
    <r>
      <rPr>
        <sz val="9"/>
        <color theme="1"/>
        <rFont val="Calibri"/>
        <family val="2"/>
        <scheme val="minor"/>
      </rPr>
      <t xml:space="preserve"> können wie folgt remittiert werden: Für </t>
    </r>
    <r>
      <rPr>
        <b/>
        <sz val="9"/>
        <color rgb="FFC00000"/>
        <rFont val="Calibri"/>
        <family val="2"/>
        <scheme val="minor"/>
      </rPr>
      <t>datumsgebundene Artikel aus dem Schul-Bereich</t>
    </r>
    <r>
      <rPr>
        <sz val="9"/>
        <color theme="1"/>
        <rFont val="Calibri"/>
        <family val="2"/>
        <scheme val="minor"/>
      </rPr>
      <t xml:space="preserve"> besteht eine Rückgabemöglichkeit von </t>
    </r>
    <r>
      <rPr>
        <b/>
        <sz val="9"/>
        <color theme="1"/>
        <rFont val="Calibri"/>
        <family val="2"/>
        <scheme val="minor"/>
      </rPr>
      <t>November 2024 bis März 2025</t>
    </r>
  </si>
  <si>
    <t>8824-6</t>
  </si>
  <si>
    <t>40 29357 08824 6</t>
  </si>
  <si>
    <t>8825-4</t>
  </si>
  <si>
    <t>40 29357 08825 3</t>
  </si>
  <si>
    <t>8947-2</t>
  </si>
  <si>
    <t>40 29357 08947 2</t>
  </si>
  <si>
    <t>8929-4</t>
  </si>
  <si>
    <t>40 29357 08929 8</t>
  </si>
  <si>
    <r>
      <rPr>
        <b/>
        <sz val="9"/>
        <color rgb="FFC00000"/>
        <rFont val="Calibri"/>
        <family val="2"/>
        <scheme val="minor"/>
      </rPr>
      <t xml:space="preserve">Datumsgebundene Artikel aus dem Erwachsenen/Familien-Bereich </t>
    </r>
    <r>
      <rPr>
        <sz val="9"/>
        <color theme="1"/>
        <rFont val="Calibri"/>
        <family val="2"/>
        <scheme val="minor"/>
      </rPr>
      <t xml:space="preserve">können im </t>
    </r>
    <r>
      <rPr>
        <b/>
        <sz val="9"/>
        <color theme="1"/>
        <rFont val="Calibri"/>
        <family val="2"/>
        <scheme val="minor"/>
      </rPr>
      <t>Februar &amp; März 2025</t>
    </r>
  </si>
  <si>
    <r>
      <rPr>
        <b/>
        <sz val="11"/>
        <color rgb="FF000000"/>
        <rFont val="Calibri"/>
        <family val="2"/>
        <scheme val="minor"/>
      </rPr>
      <t xml:space="preserve">S5 Display Small Schule Mix (18 Teile) </t>
    </r>
    <r>
      <rPr>
        <sz val="9"/>
        <color rgb="FF000000"/>
        <rFont val="Calibri"/>
        <family val="2"/>
        <scheme val="minor"/>
      </rPr>
      <t xml:space="preserve"> 6x 8330-1 Häfft Original, 6x 8335-1 Häfft Planer, 6x 8397-9 Schulstuff Schülertimer A5</t>
    </r>
  </si>
  <si>
    <r>
      <rPr>
        <b/>
        <sz val="11"/>
        <color rgb="FFC00000"/>
        <rFont val="Calibri"/>
        <family val="2"/>
        <scheme val="minor"/>
      </rPr>
      <t xml:space="preserve">M1 Display Medium BTS 2024 (84 Teile) 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12x 8522-6 Mein Grundschul-Aufgabenheft 1.+2. Klasse A5, 12x 8328-8 Aufgabenheft Farbenfroh A5, 12x 8305-0 Grundschul-Hausaufgabenheft A5, 12x 8330-1 Häfft Original, 6x 8335-1 Häfft Planer, 6x 8344-0 Häfft College-Timer A5, 6x 8348-2 Häfft-Timer A5, 6x 8397-9 Schulstuff Schüler-Timer A5, 12x 2889-6 Schulstuff Vokabelheft Classic A5</t>
    </r>
  </si>
  <si>
    <r>
      <rPr>
        <b/>
        <sz val="11"/>
        <color rgb="FF000000"/>
        <rFont val="Calibri"/>
        <family val="2"/>
        <scheme val="minor"/>
      </rPr>
      <t>L1 Display Large BTS 2024 (112 Teile)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 4x 8355-5 Häfft-Timer Fancy, 6x 8330-1 Häfft Original, 3x 8348-2 Häfft-Timer A5, 4x 8353-9 Häfft-Timer slim, 6x 8335-1 Häfft Planer, 3x 8342-4 Häfft Planer Premium, 4x 5032-2 Notizbuch kariert A6+, 4x 8395-3 Schüler-Timer Spiralbindung A5, 8x 8374-1 Aufgabenheft Smart A5, 6x 8397-9 Schüler-Timer A5, 6x 8399-5 Schüler-Timer mini A6, 4x 8344-0 College-Timer A5, 4x 7080-5 Einschulungsalbum, 12x 2889-6 Vokabelheft A5, 2x 5268-7 Vokabel-Karten Englisch 200 St. A8, 8x 8328-8 Aufgabenheft Farbenfroh A5, 8x 8305-0 Grundschul-Hausaufgabenheft A5, 8x 8522-6 Mein Grundschul-Aufgabenheft 1.+2. Klasse A5, 12x 5947-1 Oktavheft liniert A6</t>
    </r>
  </si>
  <si>
    <r>
      <rPr>
        <b/>
        <sz val="11"/>
        <color rgb="FF000000"/>
        <rFont val="Calibri"/>
        <family val="2"/>
        <scheme val="minor"/>
      </rPr>
      <t xml:space="preserve">X1 Display Maxi BTS 2024 (300 Teile) </t>
    </r>
    <r>
      <rPr>
        <sz val="9"/>
        <color rgb="FF000000"/>
        <rFont val="Calibri"/>
        <family val="2"/>
        <scheme val="minor"/>
      </rPr>
      <t xml:space="preserve"> 6x 8344-0 College-Timer A5, 6x 8342-4 Häfft Planer Premium, 6x 8355-5 Häfft-Timer Fancy, 12x 8330-1 Häfft Original, 12x 8335-1 Häfft Planer, 6x 8395-3 Schüler-Timer Spiralbindung A5, 6x 8347-4 College-Timer mini A6+, 6x 8378-3 Chäff-Timer 18 Mon. A5, 6x 6615-7 Notizbuch kariert A5+, 6x 8348-2 Häfft-Timer A5, 6x 8399-5 Schüler-Timer mini A6, 12x 2319-7 Aufgabenheft A6, 6x 5032-2 Notizbuch kariert A6+, 12x 3822-5 Vokabel-Karten Englisch A8, 12x 8397-9 Schüler-Timer A5, 12x 8374-1 Aufgabenheft Smart, 12x 2155-7 Vokabel-Häfft Englisch A5, 6x 6613-1 Journal A5, 12x 2890-1 Aufgabenheft A5, 24x 2889-6 Vokabelheft A5, 12x 2901-4 Grundschul- Aufgabenheft A6, 12x 8522-6 Mein Grundschul-Aufgabenheft 1.+2. Klasse A5, 12x 4272-9 Oktavheft liniert A6, 12x 8327-0 Grundschul-Aufgabenheft A5, 12x 2936-5 Aufgabenheft Farbenfroh mini A6, 12x 8305-0 Grundschul-Hausaufgabenheft A5, 6x 8368-6 Wandkalender Schuljahr 24/25 A1+, 12x 7272-0 Block Stadt-Land-What? A5, 12x 7080-5 Einschulungsalbum, 12x 8328-8 Aufgabenheft Farbenfroh A5</t>
    </r>
  </si>
  <si>
    <r>
      <rPr>
        <b/>
        <sz val="11"/>
        <color rgb="FF000000"/>
        <rFont val="Calibri"/>
        <family val="2"/>
        <scheme val="minor"/>
      </rPr>
      <t xml:space="preserve">S4 Display Small Grundschule (24 Teile) 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12x 8305-0 Grundschul-Hausaufgabenheft A5, 12x 8328-8 Aufgabenheft Farbenfroh A5</t>
    </r>
  </si>
  <si>
    <r>
      <rPr>
        <b/>
        <sz val="11"/>
        <color rgb="FFC00000"/>
        <rFont val="Calibri"/>
        <family val="2"/>
        <scheme val="minor"/>
      </rPr>
      <t>Grundschul-Hausaufgabenheft 24/25 A5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Stickerbogen, sort.(4)    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</si>
  <si>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>Grundschul-Hausaufgabenheft 24/25 A5 [Rasselbande]</t>
    </r>
  </si>
  <si>
    <r>
      <rPr>
        <b/>
        <sz val="11"/>
        <color rgb="FFC00000"/>
        <rFont val="Calibri"/>
        <family val="2"/>
        <scheme val="minor"/>
      </rPr>
      <t>Aufgabenheft Farbenfroh A5</t>
    </r>
    <r>
      <rPr>
        <b/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1 Schuljahr, PP-Umschlag, sort.(4)   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</si>
  <si>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000000"/>
        <rFont val="Calibri"/>
        <family val="2"/>
        <scheme val="minor"/>
      </rPr>
      <t xml:space="preserve"> Aufgabenheft Farbenfroh A5 [Delfine]  </t>
    </r>
  </si>
  <si>
    <r>
      <rPr>
        <b/>
        <sz val="11"/>
        <color rgb="FFC00000"/>
        <rFont val="Calibri"/>
        <family val="2"/>
        <scheme val="minor"/>
      </rPr>
      <t xml:space="preserve">Aufgabenheft Farbenfroh mini A6 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1 Schuljahr, sort.(4)</t>
    </r>
  </si>
  <si>
    <r>
      <rPr>
        <b/>
        <sz val="11"/>
        <color rgb="FFC00000"/>
        <rFont val="Calibri"/>
        <family val="2"/>
        <scheme val="minor"/>
      </rPr>
      <t>Grundschul-Aufgabenheft A5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1 Schuljahr, Stickerbogen, sort.(3)  </t>
    </r>
  </si>
  <si>
    <r>
      <t xml:space="preserve">Grundschul-Aufgabenheft mini A6 </t>
    </r>
    <r>
      <rPr>
        <sz val="11"/>
        <color rgb="FF000000"/>
        <rFont val="Calibri"/>
        <family val="2"/>
        <scheme val="minor"/>
      </rPr>
      <t xml:space="preserve"> 30 Wochen, sort.(4) </t>
    </r>
  </si>
  <si>
    <r>
      <rPr>
        <b/>
        <sz val="11"/>
        <color rgb="FF000000"/>
        <rFont val="Calibri"/>
        <family val="2"/>
        <scheme val="minor"/>
      </rPr>
      <t xml:space="preserve">Oktavheft A6 </t>
    </r>
    <r>
      <rPr>
        <sz val="11"/>
        <color rgb="FF000000"/>
        <rFont val="Calibri"/>
        <family val="2"/>
        <scheme val="minor"/>
      </rPr>
      <t xml:space="preserve"> 64 S., Lineatur 51, sort.(4)</t>
    </r>
  </si>
  <si>
    <r>
      <rPr>
        <b/>
        <sz val="11"/>
        <color rgb="FF000000"/>
        <rFont val="Calibri"/>
        <family val="2"/>
        <scheme val="minor"/>
      </rPr>
      <t>Freundebuch Kindergarte</t>
    </r>
    <r>
      <rPr>
        <sz val="11"/>
        <color rgb="FF000000"/>
        <rFont val="Calibri"/>
        <family val="2"/>
        <scheme val="minor"/>
      </rPr>
      <t>n  17,5 x 19 cm, sort.(3)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</si>
  <si>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000000"/>
        <rFont val="Calibri"/>
        <family val="2"/>
        <scheme val="minor"/>
      </rPr>
      <t xml:space="preserve"> Freundebuch [Panda]</t>
    </r>
  </si>
  <si>
    <r>
      <rPr>
        <b/>
        <sz val="11"/>
        <color rgb="FF000000"/>
        <rFont val="Calibri"/>
        <family val="2"/>
        <scheme val="minor"/>
      </rPr>
      <t>S1 Display Small Häfft (24 Teile)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 24x 8330-1 Häfft Original 24/25  Häfft München</t>
    </r>
  </si>
  <si>
    <r>
      <rPr>
        <b/>
        <sz val="11"/>
        <color rgb="FFC00000"/>
        <rFont val="Calibri"/>
        <family val="2"/>
        <scheme val="minor"/>
      </rPr>
      <t>Häfft – Das Hausaufgabenheft! 24/25</t>
    </r>
    <r>
      <rPr>
        <b/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A5, Stickerbogen, sort.(4)      </t>
    </r>
  </si>
  <si>
    <r>
      <t xml:space="preserve">Häfft – Das Münchner Hausaufgabenheft! 24/25 </t>
    </r>
    <r>
      <rPr>
        <sz val="11"/>
        <color rgb="FF000000"/>
        <rFont val="Calibri"/>
        <family val="2"/>
        <scheme val="minor"/>
      </rPr>
      <t xml:space="preserve"> A5 München</t>
    </r>
  </si>
  <si>
    <r>
      <t xml:space="preserve">S2 Display Small Häfft Planer (18 Teile)  </t>
    </r>
    <r>
      <rPr>
        <sz val="9"/>
        <color theme="1"/>
        <rFont val="Calibri"/>
        <family val="2"/>
        <scheme val="minor"/>
      </rPr>
      <t>12x 8335-1 Häfft Planer 24/25, 6x 8342-4 Häfft Planer Premium 24/25</t>
    </r>
  </si>
  <si>
    <r>
      <rPr>
        <b/>
        <sz val="11"/>
        <color rgb="FFC00000"/>
        <rFont val="Calibri"/>
        <family val="2"/>
        <scheme val="minor"/>
      </rPr>
      <t xml:space="preserve">Häfft Planer 24/25 </t>
    </r>
    <r>
      <rPr>
        <sz val="11"/>
        <color rgb="FF000000"/>
        <rFont val="Calibri"/>
        <family val="2"/>
        <scheme val="minor"/>
      </rPr>
      <t xml:space="preserve"> Hausaufgabenheft A5, Stickerbogen, sort.(6)     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</si>
  <si>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 xml:space="preserve">Häfft Planer 24/25 [Level up] </t>
    </r>
  </si>
  <si>
    <r>
      <rPr>
        <b/>
        <sz val="11"/>
        <color rgb="FFC00000"/>
        <rFont val="Calibri"/>
        <family val="2"/>
        <scheme val="minor"/>
      </rPr>
      <t>Häfft College-Timer 24/25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A5  Schülerkalender, Stickerbogen, sort.(3)    </t>
    </r>
  </si>
  <si>
    <r>
      <rPr>
        <b/>
        <sz val="11"/>
        <color rgb="FF000000"/>
        <rFont val="Calibri"/>
        <family val="2"/>
        <scheme val="minor"/>
      </rPr>
      <t>Häfft College-Timer 24/25 mini A6+</t>
    </r>
    <r>
      <rPr>
        <sz val="11"/>
        <color rgb="FF000000"/>
        <rFont val="Calibri"/>
        <family val="2"/>
        <scheme val="minor"/>
      </rPr>
      <t xml:space="preserve">  Schülerkalender, sort.(3) </t>
    </r>
  </si>
  <si>
    <r>
      <rPr>
        <b/>
        <sz val="11"/>
        <color rgb="FFC00000"/>
        <rFont val="Calibri"/>
        <family val="2"/>
        <scheme val="minor"/>
      </rPr>
      <t>Häfft-Timer 24/25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Jugendkalender Aug 24 – Sep 25, A5, sort.(3)       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</si>
  <si>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000000"/>
        <rFont val="Calibri"/>
        <family val="2"/>
        <scheme val="minor"/>
      </rPr>
      <t xml:space="preserve"> Häfft-Timer 24/25 [Dainty Flower] </t>
    </r>
  </si>
  <si>
    <r>
      <t>Häfft-Timer A6 slim 24/25</t>
    </r>
    <r>
      <rPr>
        <sz val="11"/>
        <color rgb="FF000000"/>
        <rFont val="Calibri"/>
        <family val="2"/>
        <scheme val="minor"/>
      </rPr>
      <t xml:space="preserve"> Jugendkalender Aug 24 – Sep 25 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</si>
  <si>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 xml:space="preserve">Häfft-Timer 24/25  [Kork] </t>
    </r>
    <r>
      <rPr>
        <sz val="11"/>
        <color rgb="FF000000"/>
        <rFont val="Calibri"/>
        <family val="2"/>
        <scheme val="minor"/>
      </rPr>
      <t> Aug 24 – Sep 25, Kork, Gummiband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</si>
  <si>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 xml:space="preserve">Häfft-Timer Campus 24/25 </t>
    </r>
    <r>
      <rPr>
        <sz val="11"/>
        <color rgb="FF000000"/>
        <rFont val="Calibri"/>
        <family val="2"/>
        <scheme val="minor"/>
      </rPr>
      <t>Student:innenkalender sort.(3)  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</si>
  <si>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 xml:space="preserve">Häfft-Timer Deluxe 24/25 </t>
    </r>
    <r>
      <rPr>
        <sz val="11"/>
        <color rgb="FF000000"/>
        <rFont val="Calibri"/>
        <family val="2"/>
        <scheme val="minor"/>
      </rPr>
      <t>Stiftschlaufe, Einstecktasche, Gummib.</t>
    </r>
  </si>
  <si>
    <r>
      <rPr>
        <b/>
        <sz val="11"/>
        <color rgb="FFC00000"/>
        <rFont val="Calibri"/>
        <family val="2"/>
        <scheme val="minor"/>
      </rPr>
      <t xml:space="preserve">Häfft Smart A5 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Aufgabenheft 1 Schuljahr, PP-Umschlag, sort.(4)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</si>
  <si>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 xml:space="preserve">Lehrer:innen-Planer A5+ 24/25 [Black Edition]  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</si>
  <si>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000000"/>
        <rFont val="Calibri"/>
        <family val="2"/>
        <scheme val="minor"/>
      </rPr>
      <t xml:space="preserve"> Lehrer:innen-Planer A4+ 24/25 [Black Edition]  </t>
    </r>
  </si>
  <si>
    <r>
      <rPr>
        <b/>
        <sz val="11"/>
        <color rgb="FF000000"/>
        <rFont val="Calibri"/>
        <family val="2"/>
        <scheme val="minor"/>
      </rPr>
      <t>S3 Display Small Vokabeln (36 Teile)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 12x 3822-5 Vokabel-Karten Englisch 100 Stück A8, 12x 5547-9 Schulstuff Vokabelheft Premium A5, 12x 2155-7 Vokabel-Häfft Englisch A5</t>
    </r>
  </si>
  <si>
    <r>
      <t xml:space="preserve">Vokabel-Häfft A5  Latein  </t>
    </r>
    <r>
      <rPr>
        <sz val="11"/>
        <color rgb="FF000000"/>
        <rFont val="Calibri"/>
        <family val="2"/>
        <scheme val="minor"/>
      </rPr>
      <t>64 S., 2-spaltig, Lineatur 53</t>
    </r>
  </si>
  <si>
    <r>
      <t xml:space="preserve">Vokabel-Häfft A5  Spanisch </t>
    </r>
    <r>
      <rPr>
        <sz val="11"/>
        <color rgb="FF000000"/>
        <rFont val="Calibri"/>
        <family val="2"/>
        <scheme val="minor"/>
      </rPr>
      <t xml:space="preserve"> 64 S., 2-spaltig, Lineatur 53, 2-farbig</t>
    </r>
  </si>
  <si>
    <r>
      <rPr>
        <b/>
        <sz val="11"/>
        <color rgb="FFC00000"/>
        <rFont val="Calibri"/>
        <family val="2"/>
        <scheme val="minor"/>
      </rPr>
      <t>Vokabel-Karten Englisch A8</t>
    </r>
    <r>
      <rPr>
        <b/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100 Stück </t>
    </r>
  </si>
  <si>
    <r>
      <t xml:space="preserve">Vokabel-Karten Englisch A8 </t>
    </r>
    <r>
      <rPr>
        <sz val="11"/>
        <color rgb="FF000000"/>
        <rFont val="Calibri"/>
        <family val="2"/>
        <scheme val="minor"/>
      </rPr>
      <t xml:space="preserve"> 200 Stück   </t>
    </r>
  </si>
  <si>
    <r>
      <rPr>
        <b/>
        <sz val="11"/>
        <color rgb="FFC00000"/>
        <rFont val="Calibri"/>
        <family val="2"/>
        <scheme val="minor"/>
      </rPr>
      <t>Musik-Häfft Noten A5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quer</t>
    </r>
  </si>
  <si>
    <r>
      <t>Musik-Häfft Noten</t>
    </r>
    <r>
      <rPr>
        <sz val="11"/>
        <color rgb="FF000000"/>
        <rFont val="Calibri"/>
        <family val="2"/>
        <scheme val="minor"/>
      </rPr>
      <t xml:space="preserve"> A4</t>
    </r>
  </si>
  <si>
    <r>
      <rPr>
        <b/>
        <sz val="11"/>
        <color rgb="FF000000"/>
        <rFont val="Calibri"/>
        <family val="2"/>
        <scheme val="minor"/>
      </rPr>
      <t>Schulstuff Schüler-Timer Spiralbindung A5 24/25</t>
    </r>
    <r>
      <rPr>
        <sz val="11"/>
        <color rgb="FF000000"/>
        <rFont val="Calibri"/>
        <family val="2"/>
        <scheme val="minor"/>
      </rPr>
      <t xml:space="preserve">  sort.(3)    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</si>
  <si>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>Schulstuff Schüler-Timer Spiralbindung [Purple Ocean]</t>
    </r>
  </si>
  <si>
    <r>
      <rPr>
        <b/>
        <sz val="11"/>
        <color rgb="FFC00000"/>
        <rFont val="Calibri"/>
        <family val="2"/>
        <scheme val="minor"/>
      </rPr>
      <t xml:space="preserve">Schulstuff Schüler-Timer A5 24/25 </t>
    </r>
    <r>
      <rPr>
        <sz val="11"/>
        <color rgb="FF000000"/>
        <rFont val="Calibri"/>
        <family val="2"/>
        <scheme val="minor"/>
      </rPr>
      <t xml:space="preserve"> sort.(3)     </t>
    </r>
  </si>
  <si>
    <r>
      <rPr>
        <b/>
        <sz val="11"/>
        <color rgb="FFC00000"/>
        <rFont val="Calibri"/>
        <family val="2"/>
        <scheme val="minor"/>
      </rPr>
      <t xml:space="preserve">Schulstuff Schüler-Timer mini A6 24/25 </t>
    </r>
    <r>
      <rPr>
        <sz val="11"/>
        <color rgb="FF000000"/>
        <rFont val="Calibri"/>
        <family val="2"/>
        <scheme val="minor"/>
      </rPr>
      <t xml:space="preserve"> sort.(3) </t>
    </r>
  </si>
  <si>
    <r>
      <rPr>
        <b/>
        <sz val="11"/>
        <color rgb="FFC00000"/>
        <rFont val="Calibri"/>
        <family val="2"/>
        <scheme val="minor"/>
      </rPr>
      <t xml:space="preserve">Schulstuff Schülerplaner A5 </t>
    </r>
    <r>
      <rPr>
        <sz val="11"/>
        <color rgb="FF000000"/>
        <rFont val="Calibri"/>
        <family val="2"/>
        <scheme val="minor"/>
      </rPr>
      <t xml:space="preserve"> 1 Schuljahr ohne Datumsbindung, sort.(3)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</si>
  <si>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>Schulstuff Aufgabenheft Smart A5 [Cool Cat]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</si>
  <si>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000000"/>
        <rFont val="Calibri"/>
        <family val="2"/>
        <scheme val="minor"/>
      </rPr>
      <t xml:space="preserve"> Schulstuff Aufgabenheft Classic A5 [Klecks]  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</si>
  <si>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000000"/>
        <rFont val="Calibri"/>
        <family val="2"/>
        <scheme val="minor"/>
      </rPr>
      <t xml:space="preserve"> Schulstuff Vokabelheft Classic A5 [Union Jack] </t>
    </r>
  </si>
  <si>
    <r>
      <rPr>
        <b/>
        <sz val="11"/>
        <color rgb="FFC00000"/>
        <rFont val="Calibri"/>
        <family val="2"/>
        <scheme val="minor"/>
      </rPr>
      <t xml:space="preserve">Schulstuff Aufgabenheft Classic A5 </t>
    </r>
    <r>
      <rPr>
        <sz val="11"/>
        <color rgb="FF000000"/>
        <rFont val="Calibri"/>
        <family val="2"/>
        <scheme val="minor"/>
      </rPr>
      <t xml:space="preserve"> 30 Wochen, sort.(4)</t>
    </r>
  </si>
  <si>
    <r>
      <rPr>
        <b/>
        <sz val="11"/>
        <color rgb="FF000000"/>
        <rFont val="Calibri"/>
        <family val="2"/>
        <scheme val="minor"/>
      </rPr>
      <t>Schulstuff Aufgabenheft mini A6</t>
    </r>
    <r>
      <rPr>
        <sz val="11"/>
        <color rgb="FF000000"/>
        <rFont val="Calibri"/>
        <family val="2"/>
        <scheme val="minor"/>
      </rPr>
      <t xml:space="preserve">  30 Wochen, sort.(4)</t>
    </r>
  </si>
  <si>
    <r>
      <rPr>
        <b/>
        <sz val="11"/>
        <color rgb="FFC00000"/>
        <rFont val="Calibri"/>
        <family val="2"/>
        <scheme val="minor"/>
      </rPr>
      <t>Schulstuff Vokabelheft Classic A5</t>
    </r>
    <r>
      <rPr>
        <sz val="11"/>
        <color rgb="FF000000"/>
        <rFont val="Calibri"/>
        <family val="2"/>
        <scheme val="minor"/>
      </rPr>
      <t xml:space="preserve">  2-spaltig, Lineatur 53, sort.(4)  </t>
    </r>
  </si>
  <si>
    <r>
      <rPr>
        <b/>
        <sz val="11"/>
        <color rgb="FF000000"/>
        <rFont val="Calibri"/>
        <family val="2"/>
        <scheme val="minor"/>
      </rPr>
      <t>Schulstuff Vokabelheft Maxi A4</t>
    </r>
    <r>
      <rPr>
        <sz val="11"/>
        <color rgb="FF000000"/>
        <rFont val="Calibri"/>
        <family val="2"/>
        <scheme val="minor"/>
      </rPr>
      <t xml:space="preserve">  3-spaltig, Lineatur 54, sort.(4)</t>
    </r>
  </si>
  <si>
    <r>
      <rPr>
        <b/>
        <sz val="11"/>
        <color rgb="FF000000"/>
        <rFont val="Calibri"/>
        <family val="2"/>
        <scheme val="minor"/>
      </rPr>
      <t xml:space="preserve">Schulstuff Vokabelheft mini A6  </t>
    </r>
    <r>
      <rPr>
        <sz val="11"/>
        <color rgb="FF000000"/>
        <rFont val="Calibri"/>
        <family val="2"/>
        <scheme val="minor"/>
      </rPr>
      <t>2-spaltig, Lineatur 53, sort.(4) </t>
    </r>
  </si>
  <si>
    <r>
      <rPr>
        <b/>
        <sz val="11"/>
        <color rgb="FF000000"/>
        <rFont val="Calibri"/>
        <family val="2"/>
        <scheme val="minor"/>
      </rPr>
      <t>Schulstuff Notenheft A5</t>
    </r>
    <r>
      <rPr>
        <sz val="11"/>
        <color rgb="FF000000"/>
        <rFont val="Calibri"/>
        <family val="2"/>
        <scheme val="minor"/>
      </rPr>
      <t xml:space="preserve"> quer  Lineatur 14 mit Hilfslinien, sort.(4)</t>
    </r>
  </si>
  <si>
    <r>
      <rPr>
        <b/>
        <sz val="11"/>
        <color rgb="FFC00000"/>
        <rFont val="Calibri"/>
        <family val="2"/>
        <scheme val="minor"/>
      </rPr>
      <t>Schulstuff Oktavheft A6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liniert, Lineatur 51, sort.(4)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</si>
  <si>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 xml:space="preserve">Schulstuff Schüler-Timer A5 24/25 [Traumfänger]   </t>
    </r>
  </si>
  <si>
    <r>
      <rPr>
        <b/>
        <sz val="11"/>
        <color rgb="FF000000"/>
        <rFont val="Calibri"/>
        <family val="2"/>
        <scheme val="minor"/>
      </rPr>
      <t>Schulstuff Aufgabenheft Smart A5</t>
    </r>
    <r>
      <rPr>
        <sz val="11"/>
        <color rgb="FF000000"/>
        <rFont val="Calibri"/>
        <family val="2"/>
        <scheme val="minor"/>
      </rPr>
      <t xml:space="preserve">  1 Schuljahr, PP-Umschlag, sort.(4) </t>
    </r>
  </si>
  <si>
    <t>9028-1</t>
  </si>
  <si>
    <t>40 29357 09028 7</t>
  </si>
  <si>
    <t xml:space="preserve">Spiele-Block A5 „Stadt, Land, What?“ </t>
  </si>
  <si>
    <r>
      <rPr>
        <b/>
        <sz val="11"/>
        <color rgb="FFC00000"/>
        <rFont val="Calibri"/>
        <family val="2"/>
        <scheme val="minor"/>
      </rPr>
      <t>Spiele-Block A4 „Stadt, Land, What?“</t>
    </r>
    <r>
      <rPr>
        <sz val="11"/>
        <color rgb="FF000000"/>
        <rFont val="Calibri"/>
        <family val="2"/>
        <scheme val="minor"/>
      </rPr>
      <t xml:space="preserve"> im Klappenbeutel</t>
    </r>
  </si>
  <si>
    <r>
      <t xml:space="preserve">Abreiß-Block Häfft Lernplan A5  </t>
    </r>
    <r>
      <rPr>
        <sz val="11"/>
        <color rgb="FF000000"/>
        <rFont val="Calibri"/>
        <family val="2"/>
        <scheme val="minor"/>
      </rPr>
      <t>50 Blatt</t>
    </r>
  </si>
  <si>
    <r>
      <t xml:space="preserve">Abreiß-Block Häfft Lernplan A4  </t>
    </r>
    <r>
      <rPr>
        <sz val="11"/>
        <color rgb="FF000000"/>
        <rFont val="Calibri"/>
        <family val="2"/>
        <scheme val="minor"/>
      </rPr>
      <t>im Klappenbeutel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</si>
  <si>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000000"/>
        <rFont val="Calibri"/>
        <family val="2"/>
        <scheme val="minor"/>
      </rPr>
      <t xml:space="preserve"> Häfft College-Timer 24/25 A5 [Shiny Moments] </t>
    </r>
  </si>
  <si>
    <t>8987-0</t>
  </si>
  <si>
    <t>40 29357 08987 8</t>
  </si>
  <si>
    <t>9024-9</t>
  </si>
  <si>
    <t>40 29357 09032 4</t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</si>
  <si>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 xml:space="preserve">Häfft-Timer Fancy 24/25 [Bleu &amp; Rosé] 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</si>
  <si>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>Family-Timer A5 18 Monate 24/25 [Mondscheinblüten]</t>
    </r>
  </si>
  <si>
    <r>
      <rPr>
        <b/>
        <sz val="11"/>
        <color rgb="FF0070C0"/>
        <rFont val="Calibri"/>
        <family val="2"/>
        <scheme val="minor"/>
      </rPr>
      <t xml:space="preserve">  Einzelmotiv</t>
    </r>
    <r>
      <rPr>
        <b/>
        <sz val="11"/>
        <color rgb="FF000000"/>
        <rFont val="Calibri"/>
        <family val="2"/>
        <scheme val="minor"/>
      </rPr>
      <t xml:space="preserve">: Chäff-Timer Classic A5 18 Monate 24/25 [Blattgold]   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</si>
  <si>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>Chäff-Timer Deluxe A5 18 Monate 24/25 [Berry]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</si>
  <si>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Familienplaner kompakt 18 Monate 24/25 [Blattgold]  </t>
    </r>
    <r>
      <rPr>
        <sz val="11"/>
        <color rgb="FF000000"/>
        <rFont val="Calibri"/>
        <family val="2"/>
        <scheme val="minor"/>
      </rPr>
      <t xml:space="preserve">mit Kalenderaufhängung, 4 Spalten, 16,5 x 32 cm  </t>
    </r>
  </si>
  <si>
    <r>
      <t xml:space="preserve">Familienplaner XXL 18 Monate 24/25 [Blattgold]  </t>
    </r>
    <r>
      <rPr>
        <sz val="11"/>
        <color rgb="FF000000"/>
        <rFont val="Calibri"/>
        <family val="2"/>
        <scheme val="minor"/>
      </rPr>
      <t xml:space="preserve">mit Kalenderaufhängung, 7 Spalten, 33 x 44,5 cm </t>
    </r>
  </si>
  <si>
    <r>
      <t xml:space="preserve">Chäff-Timer Premium A5 18 Monate 24/25 [Schwarz]  </t>
    </r>
    <r>
      <rPr>
        <sz val="11"/>
        <color rgb="FF000000"/>
        <rFont val="Calibri"/>
        <family val="2"/>
        <scheme val="minor"/>
      </rPr>
      <t>Jul 24 – Dez 25, Gummiband, Kunstleder, Stickerbogen </t>
    </r>
  </si>
  <si>
    <r>
      <t xml:space="preserve">Chäff-Timer Deluxe A5 18 Monate 24/25  </t>
    </r>
    <r>
      <rPr>
        <sz val="11"/>
        <color rgb="FF000000"/>
        <rFont val="Calibri"/>
        <family val="2"/>
        <scheme val="minor"/>
      </rPr>
      <t xml:space="preserve">Jul 24 – Dez 25, Soft-Cover, Gummiband, Stickerbogen, sort.(3)   </t>
    </r>
  </si>
  <si>
    <r>
      <t xml:space="preserve">Business-Timer A5 18 Monate 24/25 [Grau-Rosé] </t>
    </r>
    <r>
      <rPr>
        <sz val="11"/>
        <color rgb="FF000000"/>
        <rFont val="Calibri"/>
        <family val="2"/>
        <scheme val="minor"/>
      </rPr>
      <t xml:space="preserve"> Jul 24 – Dez 25, Kunstleder, Leporello  </t>
    </r>
  </si>
  <si>
    <r>
      <t>Business-Timer Deluxe A5 18 Mon. 24/25 [Altrosa]</t>
    </r>
    <r>
      <rPr>
        <sz val="11"/>
        <color rgb="FF000000"/>
        <rFont val="Calibri"/>
        <family val="2"/>
        <scheme val="minor"/>
      </rPr>
      <t xml:space="preserve">  Jul 24 – Dez 25, Kunstleder, Leporello, Stiftschlaufe, Stickerbogen</t>
    </r>
  </si>
  <si>
    <r>
      <t xml:space="preserve">Notiz-Timer Classic A5 18 Monate 24/25  [Mondscheinblüten] </t>
    </r>
    <r>
      <rPr>
        <sz val="11"/>
        <color rgb="FF000000"/>
        <rFont val="Calibri"/>
        <family val="2"/>
        <scheme val="minor"/>
      </rPr>
      <t xml:space="preserve"> Jul 24 – Dez 25, Gummiband, Stiftschlaufe  </t>
    </r>
  </si>
  <si>
    <r>
      <rPr>
        <b/>
        <sz val="11"/>
        <color rgb="FFC00000"/>
        <rFont val="Calibri"/>
        <family val="2"/>
        <scheme val="minor"/>
      </rPr>
      <t>Family-Timer A5 18 Monate 24/25</t>
    </r>
    <r>
      <rPr>
        <b/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Wire-O, Jul 24 – Dez 25, sort.(3)  </t>
    </r>
  </si>
  <si>
    <r>
      <rPr>
        <b/>
        <sz val="11"/>
        <color rgb="FFC00000"/>
        <rFont val="Calibri"/>
        <family val="2"/>
        <scheme val="minor"/>
      </rPr>
      <t xml:space="preserve">Familienplaner 18 Monate 24/25 [Blattgold] </t>
    </r>
    <r>
      <rPr>
        <sz val="11"/>
        <color rgb="FF000000"/>
        <rFont val="Calibri"/>
        <family val="2"/>
        <scheme val="minor"/>
      </rPr>
      <t xml:space="preserve"> mit Kalenderaufhängung, 5 Spalten, 22,5 x 41,5 cm</t>
    </r>
  </si>
  <si>
    <r>
      <rPr>
        <b/>
        <sz val="11"/>
        <color rgb="FFC00000"/>
        <rFont val="Calibri"/>
        <family val="2"/>
        <scheme val="minor"/>
      </rPr>
      <t xml:space="preserve">Lieblingstimer 18 Monate 24/25 A5 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Wire-O, Gummiband, sort.(3)   </t>
    </r>
  </si>
  <si>
    <r>
      <rPr>
        <b/>
        <sz val="11"/>
        <color rgb="FFC00000"/>
        <rFont val="Calibri"/>
        <family val="2"/>
        <scheme val="minor"/>
      </rPr>
      <t>Chäff-Timer mini A6+ 18 Monate 24/25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Jul 24 – Dez 25, sort.(3)   </t>
    </r>
  </si>
  <si>
    <r>
      <rPr>
        <b/>
        <sz val="11"/>
        <color rgb="FFC00000"/>
        <rFont val="Calibri"/>
        <family val="2"/>
        <scheme val="minor"/>
      </rPr>
      <t xml:space="preserve">Chäff-Timer Classic A5 18 Monate 24/25 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Jul 24 – Dez 25, sort.(3)    </t>
    </r>
  </si>
  <si>
    <r>
      <rPr>
        <b/>
        <sz val="11"/>
        <color rgb="FFC00000"/>
        <rFont val="Calibri"/>
        <family val="2"/>
        <scheme val="minor"/>
      </rPr>
      <t>Business-Timer A5 18 Monate 24/25 [Schwarz]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Jul 24 – Dez 25, Kunstleder, Leporello   </t>
    </r>
  </si>
  <si>
    <r>
      <rPr>
        <b/>
        <sz val="11"/>
        <color rgb="FFC00000"/>
        <rFont val="Calibri"/>
        <family val="2"/>
        <scheme val="minor"/>
      </rPr>
      <t xml:space="preserve">NEU: Notiz-Timer A5 18 Monate 24/25  [Kork] </t>
    </r>
    <r>
      <rPr>
        <sz val="11"/>
        <color rgb="FF000000"/>
        <rFont val="Calibri"/>
        <family val="2"/>
        <scheme val="minor"/>
      </rPr>
      <t xml:space="preserve"> Jul 24 – Dez 25, Gummiband, Stiftschlaufe  </t>
    </r>
  </si>
  <si>
    <r>
      <rPr>
        <b/>
        <sz val="11"/>
        <color rgb="FF000000"/>
        <rFont val="Calibri"/>
        <family val="2"/>
        <scheme val="minor"/>
      </rPr>
      <t xml:space="preserve">Familienplaner 18 Monate 24/25 [Rainbow] </t>
    </r>
    <r>
      <rPr>
        <sz val="11"/>
        <color rgb="FF000000"/>
        <rFont val="Calibri"/>
        <family val="2"/>
        <scheme val="minor"/>
      </rPr>
      <t xml:space="preserve"> mit Kalenderaufhängung, 5 Spalten, 22,5 x 41,5 cm</t>
    </r>
  </si>
  <si>
    <r>
      <rPr>
        <b/>
        <sz val="11"/>
        <color rgb="FF000000"/>
        <rFont val="Calibri"/>
        <family val="2"/>
        <scheme val="minor"/>
      </rPr>
      <t>X2 Display Maxi Timer 18 Monate 24/25 (108 Teile)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 xml:space="preserve"> 6x 8407-4 Familienplaner [Blattgold], 6x 8713-3 Planer für Zwei Kompakt ­[Blattgold], 6x 8375-9 Family-Timer, 3x 8389-8 Business-Timer [Schwarz], 12x 8378-3 Chäff-Timer Classic, 3x 8386-4 Chäff-Timer Deluxe, 3x 8390-3 Business-Timer [Grau-Rosé], 6x 3850-0 Lieblingsplaner Slim, 3x 8394-5 Notiz-Timer [Mondscheinblüten], 3x 8561-6 Notiz-Timer [Kork], 3x 8384-8 Chäff-Timer Premium [Poppy], 6x 8353-9 Häfft-Timer slim, 6x 8758-1 Lieblings-Timer 18 Monate, 12x 8348-2 Häfft-Timer A5, 6x 8380-6 Chäff-Timer mini A6+, 12x 4250-9 Tischblock Wochenplan lang [Rainbow], 6x 7213-6 Tischblock Wochenplan A4 [Rainbow], 6x 7153-6 p&amp;y Journal A4+</t>
    </r>
  </si>
  <si>
    <r>
      <rPr>
        <b/>
        <sz val="11"/>
        <color rgb="FF000000"/>
        <rFont val="Calibri"/>
        <family val="2"/>
        <scheme val="minor"/>
      </rPr>
      <t xml:space="preserve">S10 Display Small Notizen (24 Teile) 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6x 6615-7 Notizbuch A5+ kariert, 6x 6614-9 Notizbuch A5+ liniert, 6x 7297-4 Journal A5 Spirale, 6x 8285-8 Journal Premium A5+</t>
    </r>
  </si>
  <si>
    <r>
      <t xml:space="preserve">Chäff-Timer Premium A5 18 Monate 24/25 [Poppy] </t>
    </r>
    <r>
      <rPr>
        <sz val="11"/>
        <color rgb="FF000000"/>
        <rFont val="Calibri"/>
        <family val="2"/>
        <scheme val="minor"/>
      </rPr>
      <t xml:space="preserve"> Jul 24 – Dez 25, Gummiband, Motiv-Cover, Stickerbogen    </t>
    </r>
  </si>
  <si>
    <r>
      <t xml:space="preserve">Freundebuch „Tierisch gute Freunde“  </t>
    </r>
    <r>
      <rPr>
        <sz val="11"/>
        <color rgb="FF000000"/>
        <rFont val="Calibri"/>
        <family val="2"/>
        <scheme val="minor"/>
      </rPr>
      <t>17,5x1 cm, Sticker, sort.(3)</t>
    </r>
  </si>
  <si>
    <r>
      <rPr>
        <b/>
        <sz val="11"/>
        <color rgb="FFC00000"/>
        <rFont val="Calibri"/>
        <family val="2"/>
        <scheme val="minor"/>
      </rPr>
      <t>Häfft Planer Premium 24/25</t>
    </r>
    <r>
      <rPr>
        <b/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Schülerkalender A5, Sticker, sort.(6)   </t>
    </r>
  </si>
  <si>
    <r>
      <t xml:space="preserve">Vokabel-Häfft A5  Französisch  </t>
    </r>
    <r>
      <rPr>
        <sz val="11"/>
        <color rgb="FF000000"/>
        <rFont val="Calibri"/>
        <family val="2"/>
        <scheme val="minor"/>
      </rPr>
      <t>64 S., 2-spaltig, Lineatur 53, Sticker</t>
    </r>
  </si>
  <si>
    <r>
      <rPr>
        <b/>
        <sz val="11"/>
        <color rgb="FFC00000"/>
        <rFont val="Calibri"/>
        <family val="2"/>
        <scheme val="minor"/>
      </rPr>
      <t>Vokabel-Häfft A5  Englisch</t>
    </r>
    <r>
      <rPr>
        <b/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64 S., 4-farbig, 2-spaltig, Lin 53, Sticker 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</si>
  <si>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>Vokabel-Häfft A4  Englisch</t>
    </r>
    <r>
      <rPr>
        <sz val="11"/>
        <color rgb="FF000000"/>
        <rFont val="Calibri"/>
        <family val="2"/>
        <scheme val="minor"/>
      </rPr>
      <t xml:space="preserve">  3-spaltig, Lineatur 54</t>
    </r>
  </si>
  <si>
    <r>
      <rPr>
        <b/>
        <sz val="11"/>
        <color rgb="FF000000"/>
        <rFont val="Calibri"/>
        <family val="2"/>
        <scheme val="minor"/>
      </rPr>
      <t>Schulstuff Vokabelheft Premium A5</t>
    </r>
    <r>
      <rPr>
        <sz val="11"/>
        <color rgb="FF000000"/>
        <rFont val="Calibri"/>
        <family val="2"/>
        <scheme val="minor"/>
      </rPr>
      <t xml:space="preserve">  2-sp., Lin. 53, PP-Umschl., sort.(4)  </t>
    </r>
  </si>
  <si>
    <r>
      <rPr>
        <b/>
        <sz val="11"/>
        <color rgb="FF000000"/>
        <rFont val="Calibri"/>
        <family val="2"/>
        <scheme val="minor"/>
      </rPr>
      <t xml:space="preserve">  </t>
    </r>
    <r>
      <rPr>
        <b/>
        <sz val="11"/>
        <color rgb="FF0070C0"/>
        <rFont val="Calibri"/>
        <family val="2"/>
        <scheme val="minor"/>
      </rPr>
      <t>Einzelmotiv: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Adressbuch A5 [Black Edition]</t>
    </r>
    <r>
      <rPr>
        <sz val="11"/>
        <color rgb="FF000000"/>
        <rFont val="Calibri"/>
        <family val="2"/>
        <scheme val="minor"/>
      </rPr>
      <t xml:space="preserve"> 160 Seiten</t>
    </r>
  </si>
  <si>
    <r>
      <t xml:space="preserve">Geburtstagsplaner Kompakt [Blattgold]  </t>
    </r>
    <r>
      <rPr>
        <sz val="11"/>
        <color rgb="FF000000"/>
        <rFont val="Calibri"/>
        <family val="2"/>
        <scheme val="minor"/>
      </rPr>
      <t>Wandkalender immerwährend, mit Kalenderaufhängung, 12 Monate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</si>
  <si>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 xml:space="preserve">Journal A5 Travel dotted </t>
    </r>
    <r>
      <rPr>
        <sz val="11"/>
        <color rgb="FF000000"/>
        <rFont val="Calibri"/>
        <family val="2"/>
        <scheme val="minor"/>
      </rPr>
      <t xml:space="preserve"> mit Gummiband, Einstecktasche, sort.(3) 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</si>
  <si>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Journal A5 Kork dotted </t>
    </r>
    <r>
      <rPr>
        <sz val="11"/>
        <color rgb="FF000000"/>
        <rFont val="Calibri"/>
        <family val="2"/>
        <scheme val="minor"/>
      </rPr>
      <t xml:space="preserve"> mit Gummiband und Naturkork-Überzug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</si>
  <si>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 xml:space="preserve">Journal Spiralbindung A5 dotted </t>
    </r>
    <r>
      <rPr>
        <sz val="11"/>
        <color rgb="FF000000"/>
        <rFont val="Calibri"/>
        <family val="2"/>
        <scheme val="minor"/>
      </rPr>
      <t xml:space="preserve"> mit Gummiband, sort.(3)   </t>
    </r>
  </si>
  <si>
    <r>
      <t xml:space="preserve">Journal A4+ dotted </t>
    </r>
    <r>
      <rPr>
        <sz val="11"/>
        <color rgb="FF000000"/>
        <rFont val="Calibri"/>
        <family val="2"/>
        <scheme val="minor"/>
      </rPr>
      <t xml:space="preserve"> mit Gummiband, sort.(3)</t>
    </r>
  </si>
  <si>
    <r>
      <t xml:space="preserve">Notizbuch Classic A5+ blanko </t>
    </r>
    <r>
      <rPr>
        <sz val="11"/>
        <color rgb="FF000000"/>
        <rFont val="Calibri"/>
        <family val="2"/>
        <scheme val="minor"/>
      </rPr>
      <t xml:space="preserve"> mit Gummiband, sort.(3) </t>
    </r>
  </si>
  <si>
    <r>
      <t xml:space="preserve">Babyalbum „Willkommen kleiner Schatz“ </t>
    </r>
    <r>
      <rPr>
        <sz val="11"/>
        <color rgb="FF000000"/>
        <rFont val="Calibri"/>
        <family val="2"/>
        <scheme val="minor"/>
      </rPr>
      <t>24 x 20 cm, sort.(3)</t>
    </r>
  </si>
  <si>
    <r>
      <t xml:space="preserve">Wochen-Notiz-Planer </t>
    </r>
    <r>
      <rPr>
        <sz val="11"/>
        <color rgb="FF000000"/>
        <rFont val="Calibri"/>
        <family val="2"/>
        <scheme val="minor"/>
      </rPr>
      <t>ohne Datum, mit Gummiband, sort.(3)</t>
    </r>
  </si>
  <si>
    <r>
      <t>Lieblingsplaner A6 slim</t>
    </r>
    <r>
      <rPr>
        <sz val="11"/>
        <color rgb="FF000000"/>
        <rFont val="Calibri"/>
        <family val="2"/>
        <scheme val="minor"/>
      </rPr>
      <t xml:space="preserve">  sort.(3), ohne Datum  </t>
    </r>
  </si>
  <si>
    <t xml:space="preserve">NEU: Abreißblock A5 To-do [Blattgold]  </t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</si>
  <si>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 xml:space="preserve">Abreißblock A5 Tagesplaner [Blattgold]  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</si>
  <si>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Abreißblock A4 Wochenplan [Blattgold] </t>
    </r>
    <r>
      <rPr>
        <sz val="11"/>
        <color rgb="FF000000"/>
        <rFont val="Calibri"/>
        <family val="2"/>
        <scheme val="minor"/>
      </rPr>
      <t xml:space="preserve"> im Klappenbeutel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</si>
  <si>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>Abreißblock A5 Tagesplaner [Rainbow]   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</si>
  <si>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Abreißblock A4 Meeting-Notes </t>
    </r>
    <r>
      <rPr>
        <sz val="11"/>
        <color rgb="FF000000"/>
        <rFont val="Calibri"/>
        <family val="2"/>
        <scheme val="minor"/>
      </rPr>
      <t xml:space="preserve"> Klappenbeutel, mit Abheftlochung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</si>
  <si>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 xml:space="preserve">Abreißblock A5 Meeting-Notes </t>
    </r>
    <r>
      <rPr>
        <sz val="11"/>
        <color rgb="FF000000"/>
        <rFont val="Calibri"/>
        <family val="2"/>
        <scheme val="minor"/>
      </rPr>
      <t xml:space="preserve"> mit Abheftlochung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</si>
  <si>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Abreißblock A4 Aufgabenplaner Management by Eisenhower  
</t>
    </r>
    <r>
      <rPr>
        <sz val="11"/>
        <color rgb="FF000000"/>
        <rFont val="Calibri"/>
        <family val="2"/>
        <scheme val="minor"/>
      </rPr>
      <t>im Klappenbeutel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</si>
  <si>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Abreißblock A5 quer Aufgabenplaner Management by Eisenhower  </t>
    </r>
  </si>
  <si>
    <r>
      <rPr>
        <b/>
        <sz val="11"/>
        <color rgb="FF000000"/>
        <rFont val="Calibri"/>
        <family val="2"/>
        <scheme val="minor"/>
      </rPr>
      <t xml:space="preserve">S13 Display Small Timer 12 Monate 2025 (12 Teile) </t>
    </r>
    <r>
      <rPr>
        <sz val="9"/>
        <color rgb="FF000000"/>
        <rFont val="Calibri"/>
        <family val="2"/>
        <scheme val="minor"/>
      </rPr>
      <t xml:space="preserve"> 3x 8411-3 Lieblings-Timer 12 Monate 2025, 6x 8415-5 Chäff-Timer Classic 2025, 3x 8462-6 Family-Timer A5 12 Monate 2025</t>
    </r>
  </si>
  <si>
    <r>
      <rPr>
        <b/>
        <sz val="11"/>
        <color rgb="FF000000"/>
        <rFont val="Calibri"/>
        <family val="2"/>
        <scheme val="minor"/>
      </rPr>
      <t xml:space="preserve">L3 Display Large 12 Monate 2025 (67 Teile) 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3x 8562-4 Notiz-Timer [Kork], 3x 8439-1 Business-Timer A5 [Schwarz], 3x 8440-6 Business-Timer A5 [Grau-Rosè], 6x 8444-8 Monatskalender Pocket Slim, 4x 8589-4 Tischkalender [Blattgold], 4x 8445-6 Tischkalender [Rainbow], 3x 8462-6 Family-Timer, 3x 8428-6 Chäff-Timer Premium [Poppy], 4x 8449-8 Tischkalender [Königsblau], 4x 8411-3 Lieblings-Timer, 4x 8565-8 Tischkalender pocket, 2x 8443-0 Organizer Day by Day A5 [Schwarz], 6x 8415-5 Chäff-Timer Classic, 3x 8419-7 Chäff-Timer mini, 3x 8408-2 Häfft-Timer A5, 3x 8552-7 Großdruck-Kalender A5, 4x 7297-4 Journal Spiralbindung A5, 5x 5032-2 Notizbuch kariert A6+</t>
    </r>
  </si>
  <si>
    <r>
      <rPr>
        <b/>
        <sz val="11"/>
        <color rgb="FF000000"/>
        <rFont val="Calibri"/>
        <family val="2"/>
        <scheme val="minor"/>
      </rPr>
      <t xml:space="preserve">X3 Display Maxi Timer 12 Monate 2025 (129 Teile) </t>
    </r>
    <r>
      <rPr>
        <sz val="9"/>
        <color rgb="FF000000"/>
        <rFont val="Calibri"/>
        <family val="2"/>
        <scheme val="minor"/>
      </rPr>
      <t xml:space="preserve"> 6x 8595-9 Familienplaner [Rainbow], 6x 8464-2 Du + Ich Kalender, 6x 8468-4 Streifenkalender [Blattgold], 6x 8562-4 Notiz-Timer [Kork], 12x 8415-5 Chäff-Timer A5, 6x 8411-3 Lieblings-Timer, 3x 8439-1 Business-Timer [Schwarz], 3x 8440-6 Business-Timer [Grau-Rosé], 3x 8428-6 Chäff-Timer Premium [Poppy], 3x 8426-0 Chäff-Timer Premium [Schwarz], 12x 8444-8 Monatskalender Pocket Slim, 3x 8443-0 Organizer Day by Day, 3x 8430-9 Chäff-Timer Deluxe, 3x 8462-6 Family-Timer, 6x 8565-8 Tischkalender pocket, 6x 8434-1 Notiz-Timer A5 [Schwarz], 6x 5032-2 Notizbuch kariert A6+, 6x 8552-7 Großdruck-Kalender A5, 6x 8419-7 Chäff-Timer A6+, 6x 8408-2 Häfft-Timer, 6x 8449-8 Tischkalender [Königsblau], 6x 8445-6 Tischkalender [Rainbow], 6x 8471-5 Wandkalender A1+ [Rainbow]</t>
    </r>
  </si>
  <si>
    <r>
      <rPr>
        <b/>
        <sz val="11"/>
        <color rgb="FFC00000"/>
        <rFont val="Calibri"/>
        <family val="2"/>
        <scheme val="minor"/>
      </rPr>
      <t>S11 Display Small Blöcke (36 Teile)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12x 8250-7 Abreißblock To-do A6 [Blattgold], 12x 8259-9 Abreißblock Einkaufsliste A6 [Blattgold], 12x 8212-5 Abreißblock To-do A5 [Blattgold]</t>
    </r>
  </si>
  <si>
    <r>
      <rPr>
        <b/>
        <sz val="11"/>
        <color rgb="FFC00000"/>
        <rFont val="Calibri"/>
        <family val="2"/>
        <scheme val="minor"/>
      </rPr>
      <t xml:space="preserve">Notizbuch Classic A5+ kariert 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mit Gummiband, sort.(3)  </t>
    </r>
  </si>
  <si>
    <r>
      <rPr>
        <b/>
        <sz val="11"/>
        <color rgb="FFC00000"/>
        <rFont val="Calibri"/>
        <family val="2"/>
        <scheme val="minor"/>
      </rPr>
      <t xml:space="preserve">Notizbuch Classic A5+ liniert 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mit Gummiband, sort.(3)  </t>
    </r>
  </si>
  <si>
    <r>
      <rPr>
        <b/>
        <sz val="11"/>
        <color rgb="FFC00000"/>
        <rFont val="Calibri"/>
        <family val="2"/>
        <scheme val="minor"/>
      </rPr>
      <t>Notizbuch A6+ kariert</t>
    </r>
    <r>
      <rPr>
        <b/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mit Gummiband, sort.(3)    </t>
    </r>
  </si>
  <si>
    <r>
      <rPr>
        <b/>
        <sz val="11"/>
        <color rgb="FFC00000"/>
        <rFont val="Calibri"/>
        <family val="2"/>
        <scheme val="minor"/>
      </rPr>
      <t xml:space="preserve">Notizbuch A4+ liniert </t>
    </r>
    <r>
      <rPr>
        <sz val="11"/>
        <color rgb="FF000000"/>
        <rFont val="Calibri"/>
        <family val="2"/>
        <scheme val="minor"/>
      </rPr>
      <t xml:space="preserve"> mit Gummiband, sort.(3)</t>
    </r>
  </si>
  <si>
    <r>
      <rPr>
        <b/>
        <sz val="11"/>
        <color rgb="FFC00000"/>
        <rFont val="Calibri"/>
        <family val="2"/>
        <scheme val="minor"/>
      </rPr>
      <t>Journal A5 dotted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mit Gummiband, sort.(3)  </t>
    </r>
  </si>
  <si>
    <r>
      <rPr>
        <b/>
        <sz val="11"/>
        <color rgb="FFC00000"/>
        <rFont val="Calibri"/>
        <family val="2"/>
        <scheme val="minor"/>
      </rPr>
      <t>NEU: Journal Premium A5+ dotted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Gummiband, Stiftschlaufe, sort.(3)    </t>
    </r>
  </si>
  <si>
    <r>
      <rPr>
        <b/>
        <sz val="11"/>
        <color rgb="FFC00000"/>
        <rFont val="Calibri"/>
        <family val="2"/>
        <scheme val="minor"/>
      </rPr>
      <t>NEU: Abreißblock A6 To-do [Blattgold]</t>
    </r>
    <r>
      <rPr>
        <sz val="11"/>
        <color rgb="FF000000"/>
        <rFont val="Calibri"/>
        <family val="2"/>
        <scheme val="minor"/>
      </rPr>
      <t xml:space="preserve">  50 Blatt </t>
    </r>
  </si>
  <si>
    <t>NEU: Abreißblock A6 Einkaufsliste [Blattgold]  </t>
  </si>
  <si>
    <r>
      <t xml:space="preserve">Abreißblock Einkaufsliste 7 x 21 cm </t>
    </r>
    <r>
      <rPr>
        <sz val="11"/>
        <rFont val="Calibri"/>
        <family val="2"/>
        <scheme val="minor"/>
      </rPr>
      <t xml:space="preserve"> Magnet, Klappenbeutel, sort.(2)</t>
    </r>
  </si>
  <si>
    <t xml:space="preserve">NEU: Abreißblock A5 Tagesplaner [Mint] </t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</si>
  <si>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 xml:space="preserve">Abreißblock A4 Gesprächsnotizen </t>
    </r>
    <r>
      <rPr>
        <sz val="11"/>
        <color rgb="FF000000"/>
        <rFont val="Calibri"/>
        <family val="2"/>
        <scheme val="minor"/>
      </rPr>
      <t xml:space="preserve"> Klappenbeutel, Abheftlochung</t>
    </r>
  </si>
  <si>
    <r>
      <t xml:space="preserve">Abreißblock A4 Wochenplan [Rainbow] </t>
    </r>
    <r>
      <rPr>
        <sz val="11"/>
        <rFont val="Calibri"/>
        <family val="2"/>
        <scheme val="minor"/>
      </rPr>
      <t xml:space="preserve"> im Klappenbeutel 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</si>
  <si>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rFont val="Calibri"/>
        <family val="2"/>
        <scheme val="minor"/>
      </rPr>
      <t>Häfft-Timer 12 Monate 2025 [Dainty Flower]</t>
    </r>
  </si>
  <si>
    <r>
      <t xml:space="preserve">Häfft-Timer 12 Monate 2025  </t>
    </r>
    <r>
      <rPr>
        <sz val="11"/>
        <rFont val="Calibri"/>
        <family val="2"/>
        <scheme val="minor"/>
      </rPr>
      <t>Jugendkalender, A5 sort.(3)   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</si>
  <si>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rFont val="Calibri"/>
        <family val="2"/>
        <scheme val="minor"/>
      </rPr>
      <t xml:space="preserve"> Lieblings-Timer 2025 A5 [Grey Marble]  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</si>
  <si>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rFont val="Calibri"/>
        <family val="2"/>
        <scheme val="minor"/>
      </rPr>
      <t>Chäff-Timer Classic A5 12 Monate 2025 [Shiny Teal]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</si>
  <si>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rFont val="Calibri"/>
        <family val="2"/>
        <scheme val="minor"/>
      </rPr>
      <t>Chäff-Timer Deluxe A5 12 Monate 2025 [Berry]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</si>
  <si>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rFont val="Calibri"/>
        <family val="2"/>
        <scheme val="minor"/>
      </rPr>
      <t>Großdruck-Kalender 2025 A5 slim [Petrolgrün]</t>
    </r>
  </si>
  <si>
    <r>
      <t xml:space="preserve">Chäff-Timer Premium A5 12 Monate 2025 [Schwarz] </t>
    </r>
    <r>
      <rPr>
        <sz val="11"/>
        <rFont val="Calibri"/>
        <family val="2"/>
        <scheme val="minor"/>
      </rPr>
      <t xml:space="preserve"> Gummiband, Stiftschlaufe, Kunstleder, Stickerbogen </t>
    </r>
  </si>
  <si>
    <r>
      <t>Chäff-Timer Premium A5 12 Monate 2025 [Poppy]</t>
    </r>
    <r>
      <rPr>
        <sz val="11"/>
        <rFont val="Calibri"/>
        <family val="2"/>
        <scheme val="minor"/>
      </rPr>
      <t xml:space="preserve">  Gummiband, Stiftschlaufe, Motiv-Druck, Stickerbog.    </t>
    </r>
  </si>
  <si>
    <r>
      <t>Business-Timer A5 12 Monate 2025 [Grau-Rosé]</t>
    </r>
    <r>
      <rPr>
        <sz val="11"/>
        <rFont val="Calibri"/>
        <family val="2"/>
        <scheme val="minor"/>
      </rPr>
      <t xml:space="preserve">  Kunstleder, Leporello   </t>
    </r>
  </si>
  <si>
    <r>
      <t xml:space="preserve">Business-Timer Deluxe A5 12 Monate 2025 [Altrosa] </t>
    </r>
    <r>
      <rPr>
        <sz val="11"/>
        <rFont val="Calibri"/>
        <family val="2"/>
        <scheme val="minor"/>
      </rPr>
      <t xml:space="preserve"> Kunstleder, Leporello, Einstecktasche, Stiftschlaufe, Sticker</t>
    </r>
  </si>
  <si>
    <r>
      <t xml:space="preserve">Business-Timer Maxi A4 12 Monate 2025 [Schwarz]  </t>
    </r>
    <r>
      <rPr>
        <sz val="11"/>
        <rFont val="Calibri"/>
        <family val="2"/>
        <scheme val="minor"/>
      </rPr>
      <t>Wire-O-Bindung, Kunstleder, Gummiband, Stiftschlaufe, Sticker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</si>
  <si>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rFont val="Calibri"/>
        <family val="2"/>
        <scheme val="minor"/>
      </rPr>
      <t xml:space="preserve">Organizer Day by Day 2025 Maxi A4+  </t>
    </r>
    <r>
      <rPr>
        <sz val="11"/>
        <rFont val="Calibri"/>
        <family val="2"/>
        <scheme val="minor"/>
      </rPr>
      <t>1 Tag/Seite, Kunstleder, Gummiband, Stiftschlaufe, Stickerbogen </t>
    </r>
  </si>
  <si>
    <r>
      <t xml:space="preserve">Notiz-Timer 12 Monate 2025 Classic A5 [Mondscheinblüten]  </t>
    </r>
    <r>
      <rPr>
        <sz val="11"/>
        <rFont val="Calibri"/>
        <family val="2"/>
        <scheme val="minor"/>
      </rPr>
      <t>Motiv-Druck, Gummiband, Stiftschlaufe</t>
    </r>
  </si>
  <si>
    <r>
      <t xml:space="preserve">Notiz-Timer 12 Monate 2025 Maxi A4 [Schwarz] </t>
    </r>
    <r>
      <rPr>
        <sz val="11"/>
        <rFont val="Calibri"/>
        <family val="2"/>
        <scheme val="minor"/>
      </rPr>
      <t xml:space="preserve"> Kunstleder, Gummiband, Stiftschlaufe </t>
    </r>
  </si>
  <si>
    <r>
      <t xml:space="preserve">Monatskalender Pocket slim 2025 A6+ </t>
    </r>
    <r>
      <rPr>
        <sz val="11"/>
        <rFont val="Calibri"/>
        <family val="2"/>
        <scheme val="minor"/>
      </rPr>
      <t xml:space="preserve"> 1 Monat pro Doppelseite, sort.(3) 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</si>
  <si>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rFont val="Calibri"/>
        <family val="2"/>
        <scheme val="minor"/>
      </rPr>
      <t xml:space="preserve">Großdruck-Kalender 2025 A5 slim </t>
    </r>
    <r>
      <rPr>
        <sz val="11"/>
        <rFont val="Calibri"/>
        <family val="2"/>
        <scheme val="minor"/>
      </rPr>
      <t xml:space="preserve"> für Senior:innen, sort.(3) </t>
    </r>
  </si>
  <si>
    <r>
      <t xml:space="preserve">Tischkalender Pocket 2025 </t>
    </r>
    <r>
      <rPr>
        <sz val="11"/>
        <rFont val="Calibri"/>
        <family val="2"/>
        <scheme val="minor"/>
      </rPr>
      <t xml:space="preserve"> 16 x 10 cm, 1 Woche/Doppelseite, sort.(3)   </t>
    </r>
  </si>
  <si>
    <r>
      <t>Tafelkalender 2025 A4 [Blau]</t>
    </r>
    <r>
      <rPr>
        <sz val="11"/>
        <rFont val="Calibri"/>
        <family val="2"/>
        <scheme val="minor"/>
      </rPr>
      <t xml:space="preserve">  6 Monate pro Seite</t>
    </r>
  </si>
  <si>
    <r>
      <t xml:space="preserve">Tafelkalender Premium 2025 A4 [Rainbow] </t>
    </r>
    <r>
      <rPr>
        <sz val="11"/>
        <rFont val="Calibri"/>
        <family val="2"/>
        <scheme val="minor"/>
      </rPr>
      <t xml:space="preserve"> </t>
    </r>
    <r>
      <rPr>
        <sz val="10.5"/>
        <rFont val="Calibri"/>
        <family val="2"/>
        <scheme val="minor"/>
      </rPr>
      <t>6 Mo./S., aufgezogen auf Karton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</si>
  <si>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rFont val="Calibri"/>
        <family val="2"/>
        <scheme val="minor"/>
      </rPr>
      <t xml:space="preserve">Planer für Zwei kompakt 12 Monate 2025 [Blattgold]  </t>
    </r>
    <r>
      <rPr>
        <sz val="11"/>
        <rFont val="Calibri"/>
        <family val="2"/>
        <scheme val="minor"/>
      </rPr>
      <t>mit Kalenderaufhängung, 3 Spalten, 13 x 32 cm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</si>
  <si>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rFont val="Calibri"/>
        <family val="2"/>
        <scheme val="minor"/>
      </rPr>
      <t xml:space="preserve"> Familienplaner kompakt 12 Monate 2025 [Blattgold]  </t>
    </r>
    <r>
      <rPr>
        <sz val="11"/>
        <rFont val="Calibri"/>
        <family val="2"/>
        <scheme val="minor"/>
      </rPr>
      <t>mit Kalenderaufhängung, 4 Spalten, 16,5 x 32 cm</t>
    </r>
  </si>
  <si>
    <r>
      <t xml:space="preserve">Familienplaner XXL 12 Monate 2025 [Blattgold] </t>
    </r>
    <r>
      <rPr>
        <sz val="11"/>
        <rFont val="Calibri"/>
        <family val="2"/>
        <scheme val="minor"/>
      </rPr>
      <t xml:space="preserve"> mit Kalenderaufhängung, 7 Spalten, 33 x 44,5 cm</t>
    </r>
  </si>
  <si>
    <r>
      <t xml:space="preserve">Du + Ich Kalender für uns Zwei 2025 </t>
    </r>
    <r>
      <rPr>
        <sz val="11"/>
        <rFont val="Calibri"/>
        <family val="2"/>
        <scheme val="minor"/>
      </rPr>
      <t xml:space="preserve"> mit Kalenderaufhängung, 3 Spalten, 16,5 x 41,5 cm </t>
    </r>
  </si>
  <si>
    <r>
      <t>Drei-Monatskalender Premium 2025 [Blattgold]</t>
    </r>
    <r>
      <rPr>
        <sz val="11"/>
        <rFont val="Calibri"/>
        <family val="2"/>
        <scheme val="minor"/>
      </rPr>
      <t xml:space="preserve">  mit Folienprägung</t>
    </r>
  </si>
  <si>
    <r>
      <t xml:space="preserve">Streifenkalender 2025 [Blattgold] </t>
    </r>
    <r>
      <rPr>
        <sz val="11"/>
        <rFont val="Calibri"/>
        <family val="2"/>
        <scheme val="minor"/>
      </rPr>
      <t xml:space="preserve"> mit Kalenderaufhängung </t>
    </r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</si>
  <si>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rFont val="Calibri"/>
        <family val="2"/>
        <scheme val="minor"/>
      </rPr>
      <t xml:space="preserve">Streifenkalender kompakt 2025 [Blattgold] </t>
    </r>
    <r>
      <rPr>
        <sz val="11"/>
        <rFont val="Calibri"/>
        <family val="2"/>
        <scheme val="minor"/>
      </rPr>
      <t xml:space="preserve"> mit Kalenderaufhängung, 9 x 29,7 cm</t>
    </r>
  </si>
  <si>
    <r>
      <rPr>
        <b/>
        <sz val="11"/>
        <color rgb="FFC00000"/>
        <rFont val="Calibri"/>
        <family val="2"/>
        <scheme val="minor"/>
      </rPr>
      <t>M5 Display Medium Timer 12 Monate 2025 (42 Teile)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6x 8419-7 Chäff-Timer mini, 6x 8415-5 Chäff-Timer Classic, 3x 8430-9 Chäff-Timer Deluxe, 3x 8439-1 Business-Timer [Schwarz], 3x 8440-6 Business-Timer [Grau-Rosé], 3x 8562-4 Notiz-Timer A5 [Kork], 3x 8428-6 Chäff-Timer Premium [Poppy], 3x 8443-0 Organizer Day by Day A5 [Schwarz], 3x 8411-3 Lieblings-Timer 12 Monate, 6x 8408-2 Häfft-Timer A5, 3x 8462-6 Family-Timer</t>
    </r>
  </si>
  <si>
    <r>
      <rPr>
        <b/>
        <sz val="11"/>
        <color rgb="FFC00000"/>
        <rFont val="Calibri"/>
        <family val="2"/>
        <scheme val="minor"/>
      </rPr>
      <t xml:space="preserve">Lieblings-Timer 12 Monate 2025  </t>
    </r>
    <r>
      <rPr>
        <sz val="11"/>
        <rFont val="Calibri"/>
        <family val="2"/>
        <scheme val="minor"/>
      </rPr>
      <t>Wire-O, Gummiband, A5, sort.(3)     </t>
    </r>
  </si>
  <si>
    <r>
      <rPr>
        <b/>
        <sz val="11"/>
        <color rgb="FFC00000"/>
        <rFont val="Calibri"/>
        <family val="2"/>
        <scheme val="minor"/>
      </rPr>
      <t>Chäff-Timer Classic A5 12 Monate 2025</t>
    </r>
    <r>
      <rPr>
        <b/>
        <sz val="1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sort.(3)     </t>
    </r>
  </si>
  <si>
    <r>
      <rPr>
        <b/>
        <sz val="11"/>
        <color rgb="FFC00000"/>
        <rFont val="Calibri"/>
        <family val="2"/>
        <scheme val="minor"/>
      </rPr>
      <t>Chäff-Timer mini A6+ 12 Monate 2025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sort.(3)    </t>
    </r>
  </si>
  <si>
    <r>
      <rPr>
        <b/>
        <sz val="11"/>
        <color rgb="FFC00000"/>
        <rFont val="Calibri"/>
        <family val="2"/>
        <scheme val="minor"/>
      </rPr>
      <t>Chäff-Timer Deluxe A5 12 Monate 2025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Soft-Cover, Gummiband, Stiftschlaufe, Stickerbogen, sort.(3)  </t>
    </r>
  </si>
  <si>
    <r>
      <rPr>
        <b/>
        <sz val="11"/>
        <color rgb="FFC00000"/>
        <rFont val="Calibri"/>
        <family val="2"/>
        <scheme val="minor"/>
      </rPr>
      <t xml:space="preserve">Business-Timer A5 12 Monate 2025 [Schwarz] </t>
    </r>
    <r>
      <rPr>
        <sz val="11"/>
        <rFont val="Calibri"/>
        <family val="2"/>
        <scheme val="minor"/>
      </rPr>
      <t xml:space="preserve"> Kunstleder, Leporello    </t>
    </r>
  </si>
  <si>
    <r>
      <rPr>
        <b/>
        <sz val="11"/>
        <color rgb="FFC00000"/>
        <rFont val="Calibri"/>
        <family val="2"/>
        <scheme val="minor"/>
      </rPr>
      <t xml:space="preserve">Organizer Day by Day 2025 A5 </t>
    </r>
    <r>
      <rPr>
        <sz val="11"/>
        <rFont val="Calibri"/>
        <family val="2"/>
        <scheme val="minor"/>
      </rPr>
      <t xml:space="preserve"> 1 Tag/Seite, Kunstleder, Stiftschlaufe   </t>
    </r>
  </si>
  <si>
    <r>
      <rPr>
        <b/>
        <sz val="11"/>
        <color rgb="FFC00000"/>
        <rFont val="Calibri"/>
        <family val="2"/>
        <scheme val="minor"/>
      </rPr>
      <t>Notiz-Timer 12 Monate 2025 Classic A5 [Schwarz]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Kunstleder, Gummiband, Stiftschlaufe  </t>
    </r>
  </si>
  <si>
    <r>
      <rPr>
        <b/>
        <sz val="11"/>
        <color rgb="FFC00000"/>
        <rFont val="Calibri"/>
        <family val="2"/>
        <scheme val="minor"/>
      </rPr>
      <t>Tischkalender 2025 [Rainbow]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1 Woche/Doppelseite, mit Aufsteller  </t>
    </r>
  </si>
  <si>
    <r>
      <rPr>
        <b/>
        <sz val="11"/>
        <color rgb="FFC00000"/>
        <rFont val="Calibri"/>
        <family val="2"/>
        <scheme val="minor"/>
      </rPr>
      <t xml:space="preserve">Tischkalender 2025 [Königsblau] </t>
    </r>
    <r>
      <rPr>
        <sz val="11"/>
        <rFont val="Calibri"/>
        <family val="2"/>
        <scheme val="minor"/>
      </rPr>
      <t xml:space="preserve"> 1 Woche/Doppelseite  </t>
    </r>
  </si>
  <si>
    <r>
      <rPr>
        <b/>
        <sz val="11"/>
        <color rgb="FFC00000"/>
        <rFont val="Calibri"/>
        <family val="2"/>
        <scheme val="minor"/>
      </rPr>
      <t>Family-Timer A5 12 Monate 2025</t>
    </r>
    <r>
      <rPr>
        <b/>
        <sz val="1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Wire-O, Gummiband, sort.(3)    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</si>
  <si>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rFont val="Calibri"/>
        <family val="2"/>
        <scheme val="minor"/>
      </rPr>
      <t xml:space="preserve">Family-Timer A5 12 Monate 2025 [Mondscheinblüten] </t>
    </r>
    <r>
      <rPr>
        <sz val="11"/>
        <rFont val="Calibri"/>
        <family val="2"/>
        <scheme val="minor"/>
      </rPr>
      <t xml:space="preserve"> 
  Wire-O, Gummiband</t>
    </r>
  </si>
  <si>
    <r>
      <rPr>
        <b/>
        <sz val="11"/>
        <color rgb="FFC00000"/>
        <rFont val="Calibri"/>
        <family val="2"/>
        <scheme val="minor"/>
      </rPr>
      <t xml:space="preserve">Familienplaner 12 Monate 2025 [Blattgold] </t>
    </r>
    <r>
      <rPr>
        <sz val="11"/>
        <rFont val="Calibri"/>
        <family val="2"/>
        <scheme val="minor"/>
      </rPr>
      <t xml:space="preserve"> mit Kalenderaufhängung, 5 Spalten, 22,5 x 41,5 cm</t>
    </r>
  </si>
  <si>
    <r>
      <rPr>
        <b/>
        <sz val="11"/>
        <color rgb="FFC00000"/>
        <rFont val="Calibri"/>
        <family val="2"/>
        <scheme val="minor"/>
      </rPr>
      <t xml:space="preserve">Streifenkalender 2025 [Rainbow] </t>
    </r>
    <r>
      <rPr>
        <sz val="11"/>
        <rFont val="Calibri"/>
        <family val="2"/>
        <scheme val="minor"/>
      </rPr>
      <t xml:space="preserve"> mit Kalenderaufhängung </t>
    </r>
  </si>
  <si>
    <r>
      <t>Wendeplakat Häfft/Häfft Planer</t>
    </r>
    <r>
      <rPr>
        <sz val="11"/>
        <color theme="1"/>
        <rFont val="Calibri"/>
        <family val="2"/>
        <scheme val="minor"/>
      </rPr>
      <t xml:space="preserve"> (75 x 34 cm)</t>
    </r>
  </si>
  <si>
    <r>
      <t>Wendeplakat Chäff-/Lieblings-Timer</t>
    </r>
    <r>
      <rPr>
        <sz val="11"/>
        <color theme="1"/>
        <rFont val="Calibri"/>
        <family val="2"/>
        <scheme val="minor"/>
      </rPr>
      <t xml:space="preserve"> (75 x 34 cm)</t>
    </r>
  </si>
  <si>
    <r>
      <t>Wendeplakat Grundschule/Farbenfroh</t>
    </r>
    <r>
      <rPr>
        <sz val="11"/>
        <color theme="1"/>
        <rFont val="Calibri"/>
        <family val="2"/>
        <scheme val="minor"/>
      </rPr>
      <t xml:space="preserve"> (75 x 34 cm)</t>
    </r>
  </si>
  <si>
    <r>
      <t xml:space="preserve">Wendeplakat Papeterie </t>
    </r>
    <r>
      <rPr>
        <sz val="11"/>
        <color theme="1"/>
        <rFont val="Calibri"/>
        <family val="2"/>
        <scheme val="minor"/>
      </rPr>
      <t>(75 x 34 cm)</t>
    </r>
  </si>
  <si>
    <r>
      <t xml:space="preserve">Acryl-Regal </t>
    </r>
    <r>
      <rPr>
        <sz val="11"/>
        <color theme="1"/>
        <rFont val="Calibri"/>
        <family val="2"/>
        <scheme val="minor"/>
      </rPr>
      <t>Dauerplatzierung mit zusätzl. Vereinbarung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</si>
  <si>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000000"/>
        <rFont val="Calibri"/>
        <family val="2"/>
        <scheme val="minor"/>
      </rPr>
      <t xml:space="preserve"> Häfft – Das Hausaufgabenheft! 24/25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[Let’s play] </t>
    </r>
  </si>
  <si>
    <r>
      <t xml:space="preserve">Tischkalender 2025 [Soft Beige] </t>
    </r>
    <r>
      <rPr>
        <sz val="11"/>
        <rFont val="Calibri"/>
        <family val="2"/>
        <scheme val="minor"/>
      </rPr>
      <t xml:space="preserve"> 1 Woche/Doppelseite, mit Aufsteller </t>
    </r>
  </si>
  <si>
    <r>
      <rPr>
        <b/>
        <sz val="11"/>
        <color rgb="FFC00000"/>
        <rFont val="Calibri"/>
        <family val="2"/>
        <scheme val="minor"/>
      </rPr>
      <t>M3 Display Medium Papeterie (72 Teile)</t>
    </r>
    <r>
      <rPr>
        <sz val="11"/>
        <color rgb="FFC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6x 6615-7 Notizbuch A5+ kariert, 6x 6614-9 Notizbuch A5+ liniert, 6x 6616-5 Notizbuch A5+ blanko, 6x 8285-8 Journal Premium A5+, 6x 7297-4 Journal Spiralbindung A5, 6x 6613-1 Journal Classic A5, 12x 8259-9 Abreißblock Einkaufsliste A6 [Blattgold], 12x 8240-0 Abreißblock To-do A6, 12x 8256-5 Abreißbl. To-do A5</t>
    </r>
  </si>
  <si>
    <r>
      <rPr>
        <b/>
        <sz val="11"/>
        <color rgb="FFC00000"/>
        <rFont val="Calibri"/>
        <family val="2"/>
        <scheme val="minor"/>
      </rPr>
      <t xml:space="preserve">Tischkalender 2025 [Blattgold] </t>
    </r>
    <r>
      <rPr>
        <sz val="11"/>
        <rFont val="Calibri"/>
        <family val="2"/>
        <scheme val="minor"/>
      </rPr>
      <t xml:space="preserve"> 1 Woche/Doppelseite, Folienpr. Cover </t>
    </r>
  </si>
  <si>
    <r>
      <rPr>
        <b/>
        <sz val="11"/>
        <color rgb="FFC00000"/>
        <rFont val="Calibri"/>
        <family val="2"/>
        <scheme val="minor"/>
      </rPr>
      <t xml:space="preserve">NEU: Notiz-Timer 12 Monate 2025 Classic A5 [Kork]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Gummib., Stiftschl.  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</si>
  <si>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rFont val="Calibri"/>
        <family val="2"/>
        <scheme val="minor"/>
      </rPr>
      <t xml:space="preserve"> Tischkalender undatiert [Blattgold]  </t>
    </r>
    <r>
      <rPr>
        <sz val="11"/>
        <rFont val="Calibri"/>
        <family val="2"/>
        <scheme val="minor"/>
      </rPr>
      <t>1 Wo/Ds., Folienpr. auf Cover</t>
    </r>
  </si>
  <si>
    <r>
      <rPr>
        <b/>
        <sz val="11"/>
        <color rgb="FF8E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 xml:space="preserve">S6 Display Small Spiral-Mix (18 Teile)  </t>
    </r>
    <r>
      <rPr>
        <sz val="9"/>
        <color rgb="FF000000"/>
        <rFont val="Calibri"/>
        <family val="2"/>
        <scheme val="minor"/>
      </rPr>
      <t>6x 8355-5 Häfft-Timer Fancy, 6x 8344-0 Häfft College-Timer A5, 6x 8395-3 Schulstuff Schüler-Timer Spiralbindung A5</t>
    </r>
  </si>
  <si>
    <r>
      <rPr>
        <b/>
        <sz val="11"/>
        <color rgb="FF8E0000"/>
        <rFont val="Calibri"/>
        <family val="2"/>
        <scheme val="minor"/>
      </rPr>
      <t xml:space="preserve">M2 Display Medium 100 % Schülerkalender 2024 (54 Teile) 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6x 8355-5 Häfft-Timer Fancy, 6x 8344-0 Häfft College-Timer A5, 6x 8348-2 Häfft-Timer A5, 12x 8335-1 Häfft Planer, 6x 8342-4 Häfft Planer Premium, 6x 8399-5 Schulstuff Schüler-Timer mini A6, 6x 8395-3 Schulstuff Schüler-Timer Spiralbindung A5, 6x 8397-9 Schulstuff Schüler-Timer A5</t>
    </r>
  </si>
  <si>
    <r>
      <t xml:space="preserve">Einschulungsalbum „Endlich Schulkind“ </t>
    </r>
    <r>
      <rPr>
        <sz val="11"/>
        <rFont val="Calibri"/>
        <family val="2"/>
        <scheme val="minor"/>
      </rPr>
      <t xml:space="preserve"> A5, sort.(3) 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</si>
  <si>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 xml:space="preserve">Freundebuch Kindergarten </t>
    </r>
    <r>
      <rPr>
        <sz val="11"/>
        <color rgb="FF000000"/>
        <rFont val="Calibri"/>
        <family val="2"/>
        <scheme val="minor"/>
      </rPr>
      <t>[Dinofreunde]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</si>
  <si>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C00000"/>
        <rFont val="Calibri"/>
        <family val="2"/>
        <scheme val="minor"/>
      </rPr>
      <t xml:space="preserve"> NEU:</t>
    </r>
    <r>
      <rPr>
        <b/>
        <sz val="11"/>
        <color rgb="FF000000"/>
        <rFont val="Calibri"/>
        <family val="2"/>
        <scheme val="minor"/>
      </rPr>
      <t xml:space="preserve"> Mein Grundschul-Aufgabenh. 1. + 2. Kl. [Schulstarter]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</si>
  <si>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8E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Mein Grundschul-Aufgabenheft 1. + 2. Kl. A5</t>
    </r>
    <r>
      <rPr>
        <sz val="11"/>
        <color rgb="FF000000"/>
        <rFont val="Calibri"/>
        <family val="2"/>
        <scheme val="minor"/>
      </rPr>
      <t xml:space="preserve">  1 Schuljahr, PP-Umschlag, Sticker, sort.(4)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</si>
  <si>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rFont val="Calibri"/>
        <family val="2"/>
        <scheme val="minor"/>
      </rPr>
      <t xml:space="preserve"> Häfft Planer Premium 24/25 [Dark Bloom]</t>
    </r>
  </si>
  <si>
    <r>
      <rPr>
        <b/>
        <sz val="11"/>
        <color rgb="FFC00000"/>
        <rFont val="Calibri"/>
        <family val="2"/>
        <scheme val="minor"/>
      </rPr>
      <t xml:space="preserve">Häfft-Timer Fancy 24/25 </t>
    </r>
    <r>
      <rPr>
        <sz val="11"/>
        <rFont val="Calibri"/>
        <family val="2"/>
        <scheme val="minor"/>
      </rPr>
      <t>A5</t>
    </r>
    <r>
      <rPr>
        <sz val="11"/>
        <color rgb="FF000000"/>
        <rFont val="Calibri"/>
        <family val="2"/>
        <scheme val="minor"/>
      </rPr>
      <t>, Aug 24 – Sep 25, Wire-O, Gummib., sort.   </t>
    </r>
  </si>
  <si>
    <r>
      <rPr>
        <b/>
        <sz val="11"/>
        <color rgb="FFC00000"/>
        <rFont val="Calibri"/>
        <family val="2"/>
        <scheme val="minor"/>
      </rPr>
      <t>Lehrer:innen-Planer A5+ 24/25</t>
    </r>
    <r>
      <rPr>
        <sz val="11"/>
        <color rgb="FF000000"/>
        <rFont val="Calibri"/>
        <family val="2"/>
        <scheme val="minor"/>
      </rPr>
      <t xml:space="preserve">  Lehrer:innenkalender, Sticker, sort.(3)</t>
    </r>
  </si>
  <si>
    <r>
      <t xml:space="preserve">Lehrer:innen-Planer A4+ 24/25  </t>
    </r>
    <r>
      <rPr>
        <sz val="11"/>
        <color rgb="FF000000"/>
        <rFont val="Calibri"/>
        <family val="2"/>
        <scheme val="minor"/>
      </rPr>
      <t>Sticker, sort.(3)</t>
    </r>
  </si>
  <si>
    <r>
      <t>Vokabel-Häfft A5  Universal</t>
    </r>
    <r>
      <rPr>
        <sz val="11"/>
        <color rgb="FF000000"/>
        <rFont val="Calibri"/>
        <family val="2"/>
        <scheme val="minor"/>
      </rPr>
      <t xml:space="preserve"> – Alle Sprachen</t>
    </r>
    <r>
      <rPr>
        <b/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2-spaltig, Lineatur 53 </t>
    </r>
  </si>
  <si>
    <r>
      <t xml:space="preserve">Vokabel-Häfft A4  Universal </t>
    </r>
    <r>
      <rPr>
        <sz val="11"/>
        <color rgb="FF000000"/>
        <rFont val="Calibri"/>
        <family val="2"/>
        <scheme val="minor"/>
      </rPr>
      <t>– Alle Sprachen</t>
    </r>
    <r>
      <rPr>
        <b/>
        <sz val="11"/>
        <color rgb="FF000000"/>
        <rFont val="Calibri"/>
        <family val="2"/>
        <scheme val="minor"/>
      </rPr>
      <t xml:space="preserve">  </t>
    </r>
    <r>
      <rPr>
        <sz val="11"/>
        <color rgb="FF000000"/>
        <rFont val="Calibri"/>
        <family val="2"/>
        <scheme val="minor"/>
      </rPr>
      <t>3-spaltig, Lineatur 54</t>
    </r>
  </si>
  <si>
    <r>
      <rPr>
        <b/>
        <sz val="11"/>
        <color rgb="FF000000"/>
        <rFont val="Calibri"/>
        <family val="2"/>
        <scheme val="minor"/>
      </rPr>
      <t xml:space="preserve">S12 Display Small Timer 18 Monate 24/25 (12 Teile) </t>
    </r>
    <r>
      <rPr>
        <b/>
        <sz val="9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3x 8758-1 Lieblings-Timer 18 Monate 24/25, 6x 8378-3 Chäff-Timer Classic 18 Mon. 24/25, 3x 8375-9 Family-Timer A5 18 Monate 24/25</t>
    </r>
  </si>
  <si>
    <r>
      <rPr>
        <b/>
        <sz val="11"/>
        <color rgb="FFC00000"/>
        <rFont val="Calibri"/>
        <family val="2"/>
        <scheme val="minor"/>
      </rPr>
      <t>M4 Display Medium Timer 18 Monate 24/25 (45 Teile)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 </t>
    </r>
    <r>
      <rPr>
        <sz val="9"/>
        <color rgb="FF000000"/>
        <rFont val="Calibri"/>
        <family val="2"/>
        <scheme val="minor"/>
      </rPr>
      <t>6x 8380-6 Chäff-Timer A6+, 6x 8378-3 Chäff-Timer A5, 3x 8384-8 Chäff-Timer Premium [Poppy], 3x 8389-8 Business-Timer [Schwarz], 3x 8390-3 Business-Timer [Grau-Rosé], 3x 8561-6 Notiz-Timer [Kork], 3x 8394-5 Notiz-Timer [Mondscheinblüten], 3x 8375-9 Family-Timer, 6x 8348-2 Häfft-Timer, 6x 8758-1 Lieblings-Timer, 3x 8386-4 Chäff-Timer Deluxe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</si>
  <si>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Planer für Zwei kompakt 24/25 [Blattgold]</t>
    </r>
    <r>
      <rPr>
        <sz val="11"/>
        <color rgb="FF000000"/>
        <rFont val="Calibri"/>
        <family val="2"/>
        <scheme val="minor"/>
      </rPr>
      <t xml:space="preserve">   Kalenderaufhängung, 3 Spalten, 13 x 32 cm</t>
    </r>
  </si>
  <si>
    <r>
      <rPr>
        <b/>
        <sz val="11"/>
        <color rgb="FFC00000"/>
        <rFont val="Calibri"/>
        <family val="2"/>
        <scheme val="minor"/>
      </rPr>
      <t xml:space="preserve">Abreißblock A4 lang Wochenplan [Rainbow] </t>
    </r>
    <r>
      <rPr>
        <sz val="11"/>
        <rFont val="Calibri"/>
        <family val="2"/>
        <scheme val="minor"/>
      </rPr>
      <t xml:space="preserve"> im Klappenbeutel </t>
    </r>
  </si>
  <si>
    <r>
      <t>NEU: Abreißblock A6 To-do</t>
    </r>
    <r>
      <rPr>
        <sz val="11"/>
        <rFont val="Calibri"/>
        <family val="2"/>
        <scheme val="minor"/>
      </rPr>
      <t xml:space="preserve">  sort.(2) 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</si>
  <si>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Abreißblock A6 Wochenplan </t>
    </r>
    <r>
      <rPr>
        <sz val="11"/>
        <color rgb="FF000000"/>
        <rFont val="Calibri"/>
        <family val="2"/>
        <scheme val="minor"/>
      </rPr>
      <t xml:space="preserve"> sort.(2)</t>
    </r>
  </si>
  <si>
    <r>
      <t xml:space="preserve">NEU: Abreißblock A6 Einkaufsliste </t>
    </r>
    <r>
      <rPr>
        <sz val="11"/>
        <rFont val="Calibri"/>
        <family val="2"/>
        <scheme val="minor"/>
      </rPr>
      <t xml:space="preserve"> sort.(2) </t>
    </r>
  </si>
  <si>
    <r>
      <rPr>
        <b/>
        <sz val="11"/>
        <color rgb="FFC00000"/>
        <rFont val="Calibri"/>
        <family val="2"/>
        <scheme val="minor"/>
      </rPr>
      <t>NEU</t>
    </r>
    <r>
      <rPr>
        <b/>
        <sz val="11"/>
        <color rgb="FF000000"/>
        <rFont val="Calibri"/>
        <family val="2"/>
        <scheme val="minor"/>
      </rPr>
      <t xml:space="preserve">: Abreißblock A6 Kritzelblock/Notizen </t>
    </r>
    <r>
      <rPr>
        <sz val="11"/>
        <color rgb="FF000000"/>
        <rFont val="Calibri"/>
        <family val="2"/>
        <scheme val="minor"/>
      </rPr>
      <t xml:space="preserve"> sort.(2)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</si>
  <si>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Abreißblock A5 Wochenplan </t>
    </r>
    <r>
      <rPr>
        <sz val="11"/>
        <color rgb="FF000000"/>
        <rFont val="Calibri"/>
        <family val="2"/>
        <scheme val="minor"/>
      </rPr>
      <t xml:space="preserve"> sort.(2)</t>
    </r>
  </si>
  <si>
    <r>
      <t xml:space="preserve">NEU: Abreißblock A5 To-do </t>
    </r>
    <r>
      <rPr>
        <sz val="11"/>
        <rFont val="Calibri"/>
        <family val="2"/>
        <scheme val="minor"/>
      </rPr>
      <t xml:space="preserve"> sort.(2) 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</si>
  <si>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Abreißblock A5 Gesprächsnotizen </t>
    </r>
    <r>
      <rPr>
        <sz val="11"/>
        <color rgb="FF000000"/>
        <rFont val="Calibri"/>
        <family val="2"/>
        <scheme val="minor"/>
      </rPr>
      <t xml:space="preserve"> mit Abheftlochung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</si>
  <si>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rFont val="Calibri"/>
        <family val="2"/>
        <scheme val="minor"/>
      </rPr>
      <t>Tischkalender Pocket 2025 [Black Edition]   </t>
    </r>
  </si>
  <si>
    <r>
      <t xml:space="preserve">FamilienPlaner 12 Monate 2025 [Rainbow]  </t>
    </r>
    <r>
      <rPr>
        <sz val="11"/>
        <rFont val="Calibri"/>
        <family val="2"/>
        <scheme val="minor"/>
      </rPr>
      <t>mit Kalenderaufhängung, 5 Spalten, 22,5 x 41,5 cm</t>
    </r>
  </si>
  <si>
    <r>
      <t>Wendeplakat Häfft-Timer/Häfft-Timer Fancy</t>
    </r>
    <r>
      <rPr>
        <sz val="11"/>
        <color theme="1"/>
        <rFont val="Calibri"/>
        <family val="2"/>
        <scheme val="minor"/>
      </rPr>
      <t xml:space="preserve"> (75 x 34 cm)</t>
    </r>
  </si>
  <si>
    <r>
      <t xml:space="preserve">Wendeplakat College-Timer/Vokabel-Häfft </t>
    </r>
    <r>
      <rPr>
        <sz val="11"/>
        <color theme="1"/>
        <rFont val="Calibri"/>
        <family val="2"/>
        <scheme val="minor"/>
      </rPr>
      <t>(75 x 34 cm)</t>
    </r>
  </si>
  <si>
    <t>S. 11 - 13</t>
  </si>
  <si>
    <t>S. 15 - 21</t>
  </si>
  <si>
    <t>S. 23 - 34</t>
  </si>
  <si>
    <t>S. 35 - 40</t>
  </si>
  <si>
    <t>S. 42 - 49</t>
  </si>
  <si>
    <t>S. 51 - 62</t>
  </si>
  <si>
    <t>S. 64 - 88</t>
  </si>
  <si>
    <t>S. 90 - 122</t>
  </si>
  <si>
    <r>
      <rPr>
        <b/>
        <sz val="11"/>
        <color rgb="FFC00000"/>
        <rFont val="Calibri"/>
        <family val="2"/>
        <scheme val="minor"/>
      </rPr>
      <t xml:space="preserve">NEU: </t>
    </r>
    <r>
      <rPr>
        <b/>
        <sz val="11"/>
        <color rgb="FF000000"/>
        <rFont val="Calibri"/>
        <family val="2"/>
        <scheme val="minor"/>
      </rPr>
      <t>Schuljahres-Tischkalender 24/25</t>
    </r>
    <r>
      <rPr>
        <sz val="11"/>
        <color rgb="FF000000"/>
        <rFont val="Calibri"/>
        <family val="2"/>
        <scheme val="minor"/>
      </rPr>
      <t xml:space="preserve"> [Rainbow] Aug 24 – Jul 25</t>
    </r>
  </si>
  <si>
    <r>
      <rPr>
        <b/>
        <sz val="11"/>
        <color rgb="FFC00000"/>
        <rFont val="Calibri"/>
        <family val="2"/>
        <scheme val="minor"/>
      </rPr>
      <t>NEU: Adressbuch A5</t>
    </r>
    <r>
      <rPr>
        <sz val="11"/>
        <color rgb="FF000000"/>
        <rFont val="Calibri"/>
        <family val="2"/>
        <scheme val="minor"/>
      </rPr>
      <t xml:space="preserve"> 160 Seiten, sort.(3)</t>
    </r>
  </si>
  <si>
    <r>
      <rPr>
        <b/>
        <sz val="11"/>
        <color rgb="FF0070C0"/>
        <rFont val="Calibri"/>
        <family val="2"/>
        <scheme val="minor"/>
      </rPr>
      <t xml:space="preserve">  Einzelmotiv:</t>
    </r>
    <r>
      <rPr>
        <b/>
        <sz val="11"/>
        <color rgb="FF000000"/>
        <rFont val="Calibri"/>
        <family val="2"/>
        <scheme val="minor"/>
      </rPr>
      <t xml:space="preserve"> Babyalbum [Dotty Tiger]</t>
    </r>
  </si>
  <si>
    <r>
      <rPr>
        <b/>
        <sz val="11"/>
        <color rgb="FF0070C0"/>
        <rFont val="Calibri"/>
        <family val="2"/>
        <scheme val="minor"/>
      </rPr>
      <t xml:space="preserve">  Einzelmotiv: </t>
    </r>
    <r>
      <rPr>
        <b/>
        <sz val="11"/>
        <color rgb="FF000000"/>
        <rFont val="Calibri"/>
        <family val="2"/>
        <scheme val="minor"/>
      </rPr>
      <t xml:space="preserve">Journal A5 [Blattgold] dotted  </t>
    </r>
  </si>
  <si>
    <r>
      <t xml:space="preserve"> </t>
    </r>
    <r>
      <rPr>
        <b/>
        <sz val="11"/>
        <color rgb="FF0070C0"/>
        <rFont val="Calibri"/>
        <family val="2"/>
        <scheme val="minor"/>
      </rPr>
      <t xml:space="preserve"> Einzelmotiv: </t>
    </r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color rgb="FF000000"/>
        <rFont val="Calibri"/>
        <family val="2"/>
        <scheme val="minor"/>
      </rPr>
      <t xml:space="preserve"> Journal Premium A5+ [Poppy] dotted  </t>
    </r>
  </si>
  <si>
    <r>
      <rPr>
        <b/>
        <sz val="11"/>
        <color rgb="FFC00000"/>
        <rFont val="Calibri"/>
        <family val="2"/>
        <scheme val="minor"/>
      </rPr>
      <t xml:space="preserve">Tafelkalender 2025 A4 [Rainbow] </t>
    </r>
    <r>
      <rPr>
        <sz val="11"/>
        <rFont val="Calibri"/>
        <family val="2"/>
        <scheme val="minor"/>
      </rPr>
      <t xml:space="preserve"> 6 Monate pro Seite</t>
    </r>
  </si>
  <si>
    <r>
      <t xml:space="preserve">Drei-Monatskalender 2025 [Rainbow] </t>
    </r>
    <r>
      <rPr>
        <sz val="11"/>
        <rFont val="Calibri"/>
        <family val="2"/>
        <scheme val="minor"/>
      </rPr>
      <t>mit Aufhängöse, Wire-O-Bindung</t>
    </r>
  </si>
  <si>
    <r>
      <t xml:space="preserve">Bastelkalender DIY 2025 A4+ [Dainty Flower] </t>
    </r>
    <r>
      <rPr>
        <sz val="11"/>
        <rFont val="Calibri"/>
        <family val="2"/>
        <scheme val="minor"/>
      </rPr>
      <t xml:space="preserve"> mit Kalenderaufhängung</t>
    </r>
  </si>
  <si>
    <r>
      <t xml:space="preserve">Bastelkalender DIY 2025 A5+ [Dainty Flower] </t>
    </r>
    <r>
      <rPr>
        <sz val="11"/>
        <rFont val="Calibri"/>
        <family val="2"/>
        <scheme val="minor"/>
      </rPr>
      <t>mit Kalenderaufhängung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</si>
  <si>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rFont val="Calibri"/>
        <family val="2"/>
        <scheme val="minor"/>
      </rPr>
      <t xml:space="preserve"> Urlaubs-/Team-Kalender 2025 [Rainbow] 89 x 63 cm (A1+) </t>
    </r>
    <r>
      <rPr>
        <sz val="11"/>
        <rFont val="Calibri"/>
        <family val="2"/>
        <scheme val="minor"/>
      </rPr>
      <t xml:space="preserve"> gefalzt im Klappenbeutel, inkl. Namens-/Projektliste </t>
    </r>
  </si>
  <si>
    <r>
      <t xml:space="preserve">Wandkalender 2025 hochkant [Blau] </t>
    </r>
    <r>
      <rPr>
        <sz val="11"/>
        <rFont val="Calibri"/>
        <family val="2"/>
        <scheme val="minor"/>
      </rPr>
      <t>30 x 98 cm,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gefalzt im Klappenbeutel, inkl. A4-Übersicht</t>
    </r>
  </si>
  <si>
    <r>
      <t xml:space="preserve">Wandkalender 2025 XXL [Blau]  </t>
    </r>
    <r>
      <rPr>
        <sz val="11"/>
        <rFont val="Calibri"/>
        <family val="2"/>
        <scheme val="minor"/>
      </rPr>
      <t>89 x 63 cm (A1+), gefalzt im Klappenbeutel, inkl. A4-Übersicht, Nov 24–Jan 26</t>
    </r>
  </si>
  <si>
    <r>
      <t>Wandkalender 2025 XXL [Rainbow]</t>
    </r>
    <r>
      <rPr>
        <sz val="11"/>
        <rFont val="Calibri"/>
        <family val="2"/>
        <scheme val="minor"/>
      </rPr>
      <t xml:space="preserve">  89 x 63 cm (A1+), gefalzt im Klappenbeutel, inkl. A4-Übersicht, Nov 24–Jan 26</t>
    </r>
  </si>
  <si>
    <r>
      <rPr>
        <b/>
        <sz val="11"/>
        <color rgb="FFC00000"/>
        <rFont val="Calibri"/>
        <family val="2"/>
        <scheme val="minor"/>
      </rPr>
      <t>NEU:</t>
    </r>
    <r>
      <rPr>
        <b/>
        <sz val="11"/>
        <rFont val="Calibri"/>
        <family val="2"/>
        <scheme val="minor"/>
      </rPr>
      <t xml:space="preserve"> Urlaubs-/Team-Kalender 2025 [Rainbow] Leporello </t>
    </r>
    <r>
      <rPr>
        <sz val="11"/>
        <rFont val="Calibri"/>
        <family val="2"/>
        <scheme val="minor"/>
      </rPr>
      <t xml:space="preserve"> A4, gefalzt im Klappenbeutel, Abheftlochung</t>
    </r>
  </si>
  <si>
    <r>
      <t xml:space="preserve">Schuljahres-Wandplaner XXL 24/25  </t>
    </r>
    <r>
      <rPr>
        <sz val="11"/>
        <color rgb="FF000000"/>
        <rFont val="Calibri"/>
        <family val="2"/>
        <scheme val="minor"/>
      </rPr>
      <t>89 x 63cm (A1+), gefalzt, Aug 24 – Jul 25</t>
    </r>
  </si>
  <si>
    <t>240221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</si>
</sst>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34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color rgb="FFFF0000"/>
      <name val="Calibri"/>
      <family val="2"/>
      <scheme val="minor"/>
    </font>
    <font>
      <sz val="8"/>
      <color rgb="FF000000"/>
      <name val="Segoe UI"/>
      <family val="2"/>
    </font>
    <font>
      <sz val="1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D10A1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18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8E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0.5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</fills>
  <borders count="129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ck">
        <color theme="0" tint="-0.49998474074526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theme="0" tint="-0.499984740745262"/>
      </top>
      <bottom style="thin">
        <color rgb="FF000000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medium">
        <color rgb="FF000000"/>
      </left>
      <right style="thin">
        <color rgb="FF000000"/>
      </right>
      <top style="thick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ck">
        <color theme="0" tint="-0.499984740745262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medium">
        <color rgb="FF000000"/>
      </right>
      <top style="thick">
        <color theme="0" tint="-0.499984740745262"/>
      </top>
      <bottom style="medium">
        <color rgb="FF000000"/>
      </bottom>
      <diagonal/>
    </border>
    <border>
      <left/>
      <right style="medium">
        <color rgb="FF000000"/>
      </right>
      <top style="thick">
        <color theme="0" tint="-0.499984740745262"/>
      </top>
      <bottom/>
      <diagonal/>
    </border>
    <border>
      <left style="thin">
        <color theme="0" tint="-0.499984740745262"/>
      </left>
      <right/>
      <top style="thick">
        <color theme="0" tint="-0.499984740745262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ck">
        <color theme="0" tint="-0.499984740745262"/>
      </bottom>
      <diagonal/>
    </border>
    <border>
      <left style="thin">
        <color rgb="FF000000"/>
      </left>
      <right style="thin">
        <color rgb="FF000000"/>
      </right>
      <top/>
      <bottom style="thick">
        <color theme="0" tint="-0.499984740745262"/>
      </bottom>
      <diagonal/>
    </border>
    <border>
      <left style="thin">
        <color theme="0" tint="-0.499984740745262"/>
      </left>
      <right/>
      <top/>
      <bottom style="thick">
        <color theme="0" tint="-0.499984740745262"/>
      </bottom>
      <diagonal/>
    </border>
    <border>
      <left/>
      <right style="medium">
        <color rgb="FF000000"/>
      </right>
      <top style="thick">
        <color theme="0" tint="-0.499984740745262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ck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 tint="-0.499984740745262"/>
      </left>
      <right style="thin">
        <color rgb="FF000000"/>
      </right>
      <top style="thin">
        <color rgb="FF000000"/>
      </top>
      <bottom/>
      <diagonal/>
    </border>
    <border>
      <left style="thick">
        <color theme="0" tint="-0.499984740745262"/>
      </left>
      <right style="thin">
        <color rgb="FF000000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theme="0" tint="-0.499984740745262"/>
      </bottom>
      <diagonal/>
    </border>
    <border>
      <left/>
      <right style="medium">
        <color rgb="FF000000"/>
      </right>
      <top style="thin">
        <color rgb="FF000000"/>
      </top>
      <bottom style="thick">
        <color theme="0" tint="-0.499984740745262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theme="0" tint="-0.499984740745262"/>
      </bottom>
      <diagonal/>
    </border>
    <border>
      <left/>
      <right style="thin">
        <color rgb="FF000000"/>
      </right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rgb="FF000000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rgb="FF000000"/>
      </right>
      <top style="thin">
        <color rgb="FF000000"/>
      </top>
      <bottom style="thick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auto="1"/>
      </bottom>
      <diagonal/>
    </border>
    <border>
      <left style="thick">
        <color theme="0" tint="-0.499984740745262"/>
      </left>
      <right style="thin">
        <color rgb="FF000000"/>
      </right>
      <top style="thin">
        <color rgb="FF000000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rgb="FF000000"/>
      </top>
      <bottom style="thin">
        <color rgb="FF000000"/>
      </bottom>
      <diagonal/>
    </border>
    <border>
      <left/>
      <right style="thick">
        <color theme="0" tint="-0.499984740745262"/>
      </right>
      <top/>
      <bottom style="thin">
        <color rgb="FF000000"/>
      </bottom>
      <diagonal/>
    </border>
    <border>
      <left style="thick">
        <color theme="0" tint="-0.499984740745262"/>
      </left>
      <right style="thin">
        <color rgb="FF000000"/>
      </right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rgb="FF000000"/>
      </top>
      <bottom style="thick">
        <color auto="1"/>
      </bottom>
      <diagonal/>
    </border>
    <border>
      <left style="thick">
        <color theme="0" tint="-0.499984740745262"/>
      </left>
      <right style="thin">
        <color rgb="FF000000"/>
      </right>
      <top style="thin">
        <color theme="0" tint="-0.499984740745262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theme="0" tint="-0.499984740745262"/>
      </top>
      <bottom style="thick">
        <color auto="1"/>
      </bottom>
      <diagonal/>
    </border>
    <border>
      <left/>
      <right style="thick">
        <color theme="0" tint="-0.499984740745262"/>
      </right>
      <top style="thick">
        <color auto="1"/>
      </top>
      <bottom style="thick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auto="1"/>
      </top>
      <bottom style="thick">
        <color auto="1"/>
      </bottom>
      <diagonal/>
    </border>
    <border>
      <left style="thick">
        <color theme="0" tint="-0.499984740745262"/>
      </left>
      <right style="thin">
        <color rgb="FF000000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ck">
        <color auto="1"/>
      </bottom>
      <diagonal/>
    </border>
    <border>
      <left style="thin">
        <color theme="0" tint="-0.499984740745262"/>
      </left>
      <right/>
      <top style="thick">
        <color auto="1"/>
      </top>
      <bottom style="thick">
        <color auto="1"/>
      </bottom>
      <diagonal/>
    </border>
    <border>
      <left/>
      <right style="thick">
        <color theme="0" tint="-0.499984740745262"/>
      </right>
      <top style="thin">
        <color rgb="FF000000"/>
      </top>
      <bottom/>
      <diagonal/>
    </border>
    <border>
      <left style="thick">
        <color theme="0" tint="-0.499984740745262"/>
      </left>
      <right style="thin">
        <color rgb="FF000000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ck">
        <color theme="0" tint="-0.499984740745262"/>
      </right>
      <top/>
      <bottom/>
      <diagonal/>
    </border>
    <border>
      <left/>
      <right style="thick">
        <color theme="0" tint="-0.499984740745262"/>
      </right>
      <top/>
      <bottom style="thin">
        <color theme="0" tint="-0.499984740745262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ck">
        <color theme="0" tint="-0.499984740745262"/>
      </left>
      <right style="thin">
        <color rgb="FF000000"/>
      </right>
      <top/>
      <bottom/>
      <diagonal/>
    </border>
    <border>
      <left style="thick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auto="1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auto="1"/>
      </bottom>
      <diagonal/>
    </border>
    <border>
      <left/>
      <right style="thick">
        <color theme="0" tint="-0.499984740745262"/>
      </right>
      <top style="thin">
        <color auto="1"/>
      </top>
      <bottom style="thin">
        <color auto="1"/>
      </bottom>
      <diagonal/>
    </border>
    <border>
      <left/>
      <right style="thick">
        <color theme="0" tint="-0.499984740745262"/>
      </right>
      <top style="thin">
        <color auto="1"/>
      </top>
      <bottom/>
      <diagonal/>
    </border>
    <border>
      <left style="thick">
        <color theme="0" tint="-0.499984740745262"/>
      </left>
      <right style="thin">
        <color rgb="FF000000"/>
      </right>
      <top style="thick">
        <color theme="0" tint="-0.499984740745262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ck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auto="1"/>
      </bottom>
      <diagonal/>
    </border>
    <border>
      <left style="thick">
        <color theme="0" tint="-0.499984740745262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ck">
        <color theme="0" tint="-0.499984740745262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/>
      <right style="thick">
        <color theme="0" tint="-0.499984740745262"/>
      </right>
      <top style="medium">
        <color auto="1"/>
      </top>
      <bottom style="thin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medium">
        <color auto="1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medium">
        <color auto="1"/>
      </top>
      <bottom/>
      <diagonal/>
    </border>
    <border>
      <left/>
      <right style="thick">
        <color theme="0" tint="-0.499984740745262"/>
      </right>
      <top style="medium">
        <color auto="1"/>
      </top>
      <bottom/>
      <diagonal/>
    </border>
    <border>
      <left style="thick">
        <color theme="0" tint="-0.499984740745262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theme="0" tint="-0.499984740745262"/>
      </left>
      <right/>
      <top style="medium">
        <color auto="1"/>
      </top>
      <bottom/>
      <diagonal/>
    </border>
    <border>
      <left/>
      <right style="thick">
        <color theme="0" tint="-0.499984740745262"/>
      </right>
      <top/>
      <bottom style="thin">
        <color auto="1"/>
      </bottom>
      <diagonal/>
    </border>
    <border>
      <left style="thick">
        <color theme="0" tint="-0.499984740745262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ck">
        <color theme="0" tint="-0.499984740745262"/>
      </right>
      <top style="thin">
        <color auto="1"/>
      </top>
      <bottom style="medium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medium">
        <color auto="1"/>
      </bottom>
      <diagonal/>
    </border>
    <border>
      <left style="thick">
        <color theme="0" tint="-0.499984740745262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auto="1"/>
      </top>
      <bottom style="medium">
        <color auto="1"/>
      </bottom>
      <diagonal/>
    </border>
    <border>
      <left/>
      <right style="thick">
        <color theme="0" tint="-0.499984740745262"/>
      </right>
      <top style="medium">
        <color auto="1"/>
      </top>
      <bottom style="medium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medium">
        <color auto="1"/>
      </top>
      <bottom style="medium">
        <color auto="1"/>
      </bottom>
      <diagonal/>
    </border>
    <border>
      <left style="thick">
        <color theme="0" tint="-0.499984740745262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4">
    <xf numFmtId="0" fontId="0" fillId="0" borderId="0" xfId="0"/>
    <xf numFmtId="44" fontId="0" fillId="0" borderId="0" xfId="1" applyFont="1" applyAlignment="1">
      <alignment vertical="center"/>
    </xf>
    <xf numFmtId="0" fontId="5" fillId="3" borderId="0" xfId="0" applyFont="1" applyFill="1" applyAlignment="1">
      <alignment vertical="center"/>
    </xf>
    <xf numFmtId="44" fontId="5" fillId="3" borderId="0" xfId="1" applyFont="1" applyFill="1" applyAlignment="1">
      <alignment vertical="center"/>
    </xf>
    <xf numFmtId="44" fontId="5" fillId="3" borderId="0" xfId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44" fontId="5" fillId="2" borderId="0" xfId="1" applyFont="1" applyFill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44" fontId="5" fillId="4" borderId="0" xfId="1" applyFont="1" applyFill="1" applyAlignment="1">
      <alignment vertical="center"/>
    </xf>
    <xf numFmtId="44" fontId="5" fillId="4" borderId="0" xfId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44" fontId="5" fillId="6" borderId="0" xfId="1" applyFont="1" applyFill="1" applyAlignment="1">
      <alignment vertical="center"/>
    </xf>
    <xf numFmtId="0" fontId="5" fillId="6" borderId="0" xfId="0" applyFont="1" applyFill="1"/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44" fontId="2" fillId="0" borderId="0" xfId="1" applyFont="1" applyAlignment="1">
      <alignment horizontal="right" vertical="center"/>
    </xf>
    <xf numFmtId="0" fontId="11" fillId="0" borderId="0" xfId="0" applyFont="1" applyAlignment="1">
      <alignment vertical="center"/>
    </xf>
    <xf numFmtId="44" fontId="2" fillId="5" borderId="1" xfId="1" applyFont="1" applyFill="1" applyBorder="1" applyAlignment="1">
      <alignment vertical="center"/>
    </xf>
    <xf numFmtId="44" fontId="2" fillId="0" borderId="0" xfId="0" applyNumberFormat="1" applyFont="1" applyAlignment="1">
      <alignment vertical="center"/>
    </xf>
    <xf numFmtId="44" fontId="2" fillId="0" borderId="0" xfId="1" applyFont="1" applyAlignment="1">
      <alignment vertical="center"/>
    </xf>
    <xf numFmtId="0" fontId="4" fillId="0" borderId="0" xfId="0" applyFont="1"/>
    <xf numFmtId="0" fontId="13" fillId="7" borderId="4" xfId="0" applyFont="1" applyFill="1" applyBorder="1" applyAlignment="1">
      <alignment horizontal="center" vertical="center"/>
    </xf>
    <xf numFmtId="44" fontId="2" fillId="0" borderId="3" xfId="1" applyFont="1" applyBorder="1" applyAlignment="1">
      <alignment vertical="center"/>
    </xf>
    <xf numFmtId="44" fontId="2" fillId="0" borderId="2" xfId="1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hidden="1"/>
    </xf>
    <xf numFmtId="44" fontId="2" fillId="0" borderId="0" xfId="1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7" borderId="4" xfId="0" applyFont="1" applyFill="1" applyBorder="1" applyAlignment="1" applyProtection="1">
      <alignment horizontal="left" vertical="center"/>
      <protection locked="0"/>
    </xf>
    <xf numFmtId="0" fontId="0" fillId="7" borderId="0" xfId="0" applyFill="1" applyAlignment="1">
      <alignment horizontal="center" vertical="center"/>
    </xf>
    <xf numFmtId="44" fontId="0" fillId="7" borderId="0" xfId="1" applyFont="1" applyFill="1" applyAlignment="1">
      <alignment vertical="center"/>
    </xf>
    <xf numFmtId="44" fontId="0" fillId="0" borderId="0" xfId="1" applyFont="1" applyFill="1" applyAlignment="1">
      <alignment vertical="center"/>
    </xf>
    <xf numFmtId="0" fontId="19" fillId="0" borderId="0" xfId="0" applyFont="1" applyAlignment="1">
      <alignment vertical="center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44" fontId="2" fillId="5" borderId="11" xfId="1" applyFont="1" applyFill="1" applyBorder="1" applyAlignment="1">
      <alignment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/>
    </xf>
    <xf numFmtId="44" fontId="5" fillId="8" borderId="0" xfId="1" applyFont="1" applyFill="1" applyAlignment="1">
      <alignment vertical="center"/>
    </xf>
    <xf numFmtId="44" fontId="5" fillId="8" borderId="0" xfId="1" applyFont="1" applyFill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10" borderId="0" xfId="0" applyFont="1" applyFill="1" applyAlignment="1">
      <alignment vertical="center"/>
    </xf>
    <xf numFmtId="0" fontId="5" fillId="10" borderId="0" xfId="0" applyFont="1" applyFill="1" applyAlignment="1">
      <alignment horizontal="center" vertical="center"/>
    </xf>
    <xf numFmtId="44" fontId="5" fillId="10" borderId="0" xfId="1" applyFont="1" applyFill="1" applyAlignment="1">
      <alignment vertical="center"/>
    </xf>
    <xf numFmtId="44" fontId="5" fillId="10" borderId="0" xfId="1" applyFont="1" applyFill="1" applyAlignment="1">
      <alignment horizontal="right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4" fontId="21" fillId="0" borderId="16" xfId="1" applyFont="1" applyBorder="1" applyAlignment="1">
      <alignment horizontal="center" vertical="center" wrapText="1"/>
    </xf>
    <xf numFmtId="44" fontId="20" fillId="0" borderId="16" xfId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11" borderId="19" xfId="0" applyFont="1" applyFill="1" applyBorder="1" applyAlignment="1">
      <alignment horizontal="center" vertical="center" wrapText="1"/>
    </xf>
    <xf numFmtId="0" fontId="21" fillId="11" borderId="20" xfId="0" applyFont="1" applyFill="1" applyBorder="1" applyAlignment="1">
      <alignment horizontal="center" vertical="center" wrapText="1"/>
    </xf>
    <xf numFmtId="0" fontId="17" fillId="11" borderId="17" xfId="0" applyFont="1" applyFill="1" applyBorder="1" applyAlignment="1">
      <alignment vertical="center" wrapText="1"/>
    </xf>
    <xf numFmtId="0" fontId="17" fillId="11" borderId="18" xfId="0" applyFont="1" applyFill="1" applyBorder="1" applyAlignment="1">
      <alignment vertical="center" wrapText="1"/>
    </xf>
    <xf numFmtId="0" fontId="21" fillId="11" borderId="18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44" fontId="21" fillId="0" borderId="17" xfId="1" applyFont="1" applyBorder="1" applyAlignment="1">
      <alignment horizontal="center" vertical="center" wrapText="1"/>
    </xf>
    <xf numFmtId="44" fontId="20" fillId="0" borderId="17" xfId="1" applyFont="1" applyBorder="1" applyAlignment="1">
      <alignment horizontal="center" vertical="center" wrapText="1"/>
    </xf>
    <xf numFmtId="44" fontId="21" fillId="11" borderId="17" xfId="1" applyFont="1" applyFill="1" applyBorder="1" applyAlignment="1">
      <alignment horizontal="center" vertical="center" wrapText="1"/>
    </xf>
    <xf numFmtId="44" fontId="20" fillId="11" borderId="17" xfId="1" applyFont="1" applyFill="1" applyBorder="1" applyAlignment="1">
      <alignment horizontal="center" vertical="center" wrapText="1"/>
    </xf>
    <xf numFmtId="44" fontId="2" fillId="0" borderId="10" xfId="1" applyFont="1" applyBorder="1" applyAlignment="1">
      <alignment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44" fontId="0" fillId="0" borderId="21" xfId="1" applyFont="1" applyBorder="1" applyAlignment="1">
      <alignment vertical="center"/>
    </xf>
    <xf numFmtId="44" fontId="2" fillId="0" borderId="21" xfId="1" applyFont="1" applyBorder="1" applyAlignment="1">
      <alignment vertical="center"/>
    </xf>
    <xf numFmtId="44" fontId="21" fillId="11" borderId="18" xfId="1" applyFont="1" applyFill="1" applyBorder="1" applyAlignment="1">
      <alignment horizontal="center" vertical="center" wrapText="1"/>
    </xf>
    <xf numFmtId="44" fontId="20" fillId="11" borderId="18" xfId="1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 indent="1"/>
    </xf>
    <xf numFmtId="0" fontId="20" fillId="11" borderId="17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13" fillId="0" borderId="6" xfId="0" applyFont="1" applyBorder="1" applyAlignment="1">
      <alignment horizontal="left" vertical="center" wrapText="1" indent="1"/>
    </xf>
    <xf numFmtId="0" fontId="13" fillId="7" borderId="4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0" fontId="21" fillId="11" borderId="18" xfId="0" applyFont="1" applyFill="1" applyBorder="1" applyAlignment="1">
      <alignment horizontal="left" vertical="center" wrapText="1" indent="1"/>
    </xf>
    <xf numFmtId="0" fontId="21" fillId="0" borderId="17" xfId="0" applyFont="1" applyBorder="1" applyAlignment="1">
      <alignment horizontal="left" vertical="center" wrapText="1" indent="1"/>
    </xf>
    <xf numFmtId="0" fontId="20" fillId="0" borderId="17" xfId="0" applyFont="1" applyBorder="1" applyAlignment="1">
      <alignment horizontal="left" vertical="center" wrapText="1" indent="1"/>
    </xf>
    <xf numFmtId="0" fontId="21" fillId="0" borderId="16" xfId="0" applyFont="1" applyBorder="1" applyAlignment="1">
      <alignment horizontal="left" vertical="center" wrapText="1" indent="1"/>
    </xf>
    <xf numFmtId="0" fontId="22" fillId="0" borderId="16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5" fillId="4" borderId="0" xfId="0" applyFont="1" applyFill="1" applyAlignment="1">
      <alignment horizontal="left" vertical="center" wrapText="1" indent="1"/>
    </xf>
    <xf numFmtId="0" fontId="5" fillId="8" borderId="0" xfId="0" applyFont="1" applyFill="1" applyAlignment="1">
      <alignment horizontal="left" vertical="center" wrapText="1" indent="1"/>
    </xf>
    <xf numFmtId="0" fontId="5" fillId="10" borderId="0" xfId="0" applyFont="1" applyFill="1" applyAlignment="1">
      <alignment horizontal="left" vertical="center" wrapText="1" indent="1"/>
    </xf>
    <xf numFmtId="0" fontId="5" fillId="6" borderId="0" xfId="0" applyFont="1" applyFill="1" applyAlignment="1">
      <alignment horizontal="left" vertical="center" wrapText="1" indent="1"/>
    </xf>
    <xf numFmtId="0" fontId="21" fillId="11" borderId="22" xfId="0" applyFont="1" applyFill="1" applyBorder="1" applyAlignment="1">
      <alignment horizontal="center" vertical="center" wrapText="1"/>
    </xf>
    <xf numFmtId="0" fontId="21" fillId="11" borderId="23" xfId="0" applyFont="1" applyFill="1" applyBorder="1" applyAlignment="1">
      <alignment horizontal="left" vertical="center" wrapText="1" indent="1"/>
    </xf>
    <xf numFmtId="0" fontId="17" fillId="11" borderId="23" xfId="0" applyFont="1" applyFill="1" applyBorder="1" applyAlignment="1">
      <alignment vertical="center" wrapText="1"/>
    </xf>
    <xf numFmtId="44" fontId="21" fillId="11" borderId="23" xfId="1" applyFont="1" applyFill="1" applyBorder="1" applyAlignment="1">
      <alignment horizontal="center" vertical="center" wrapText="1"/>
    </xf>
    <xf numFmtId="44" fontId="20" fillId="11" borderId="23" xfId="1" applyFont="1" applyFill="1" applyBorder="1" applyAlignment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21" fillId="11" borderId="24" xfId="0" applyFont="1" applyFill="1" applyBorder="1" applyAlignment="1">
      <alignment horizontal="center" vertical="center" wrapText="1"/>
    </xf>
    <xf numFmtId="0" fontId="20" fillId="11" borderId="25" xfId="0" applyFont="1" applyFill="1" applyBorder="1" applyAlignment="1">
      <alignment horizontal="left" vertical="center" wrapText="1" indent="1"/>
    </xf>
    <xf numFmtId="0" fontId="17" fillId="11" borderId="25" xfId="0" applyFont="1" applyFill="1" applyBorder="1" applyAlignment="1">
      <alignment vertical="center" wrapText="1"/>
    </xf>
    <xf numFmtId="44" fontId="21" fillId="11" borderId="25" xfId="1" applyFont="1" applyFill="1" applyBorder="1" applyAlignment="1">
      <alignment horizontal="center" vertical="center" wrapText="1"/>
    </xf>
    <xf numFmtId="44" fontId="20" fillId="11" borderId="25" xfId="1" applyFont="1" applyFill="1" applyBorder="1" applyAlignment="1">
      <alignment horizontal="center" vertical="center" wrapText="1"/>
    </xf>
    <xf numFmtId="44" fontId="2" fillId="5" borderId="26" xfId="1" applyFont="1" applyFill="1" applyBorder="1" applyAlignment="1">
      <alignment vertical="center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21" fillId="11" borderId="27" xfId="0" applyFont="1" applyFill="1" applyBorder="1" applyAlignment="1">
      <alignment horizontal="center" vertical="center" wrapText="1"/>
    </xf>
    <xf numFmtId="0" fontId="21" fillId="11" borderId="28" xfId="0" applyFont="1" applyFill="1" applyBorder="1" applyAlignment="1">
      <alignment horizontal="left" vertical="center" wrapText="1" indent="1"/>
    </xf>
    <xf numFmtId="0" fontId="17" fillId="11" borderId="28" xfId="0" applyFont="1" applyFill="1" applyBorder="1" applyAlignment="1">
      <alignment vertical="center" wrapText="1"/>
    </xf>
    <xf numFmtId="44" fontId="21" fillId="11" borderId="28" xfId="1" applyFont="1" applyFill="1" applyBorder="1" applyAlignment="1">
      <alignment horizontal="center" vertical="center" wrapText="1"/>
    </xf>
    <xf numFmtId="44" fontId="20" fillId="11" borderId="28" xfId="1" applyFont="1" applyFill="1" applyBorder="1" applyAlignment="1">
      <alignment horizontal="center" vertical="center" wrapText="1"/>
    </xf>
    <xf numFmtId="44" fontId="2" fillId="5" borderId="29" xfId="1" applyFont="1" applyFill="1" applyBorder="1" applyAlignment="1">
      <alignment vertical="center"/>
    </xf>
    <xf numFmtId="0" fontId="21" fillId="11" borderId="25" xfId="0" applyFont="1" applyFill="1" applyBorder="1" applyAlignment="1">
      <alignment horizontal="left" vertical="center" wrapText="1" indent="1"/>
    </xf>
    <xf numFmtId="0" fontId="21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 indent="1"/>
    </xf>
    <xf numFmtId="0" fontId="21" fillId="0" borderId="25" xfId="0" applyFont="1" applyBorder="1" applyAlignment="1">
      <alignment horizontal="center" vertical="center" wrapText="1"/>
    </xf>
    <xf numFmtId="44" fontId="21" fillId="0" borderId="25" xfId="1" applyFont="1" applyBorder="1" applyAlignment="1">
      <alignment horizontal="center" vertical="center" wrapText="1"/>
    </xf>
    <xf numFmtId="44" fontId="20" fillId="0" borderId="25" xfId="1" applyFont="1" applyBorder="1" applyAlignment="1">
      <alignment horizontal="center" vertical="center" wrapText="1"/>
    </xf>
    <xf numFmtId="44" fontId="2" fillId="0" borderId="26" xfId="1" applyFont="1" applyBorder="1" applyAlignment="1">
      <alignment vertical="center"/>
    </xf>
    <xf numFmtId="0" fontId="21" fillId="0" borderId="25" xfId="0" applyFont="1" applyBorder="1" applyAlignment="1">
      <alignment horizontal="left" vertical="center" wrapText="1" indent="1"/>
    </xf>
    <xf numFmtId="0" fontId="2" fillId="5" borderId="30" xfId="0" applyFont="1" applyFill="1" applyBorder="1" applyAlignment="1">
      <alignment horizontal="left" vertical="center" wrapText="1" indent="1"/>
    </xf>
    <xf numFmtId="44" fontId="2" fillId="5" borderId="30" xfId="1" applyFont="1" applyFill="1" applyBorder="1" applyAlignment="1">
      <alignment vertical="center"/>
    </xf>
    <xf numFmtId="0" fontId="21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left" vertical="center" wrapText="1" indent="1"/>
    </xf>
    <xf numFmtId="0" fontId="21" fillId="0" borderId="28" xfId="0" applyFont="1" applyBorder="1" applyAlignment="1">
      <alignment horizontal="center" vertical="center" wrapText="1"/>
    </xf>
    <xf numFmtId="44" fontId="21" fillId="0" borderId="28" xfId="1" applyFont="1" applyBorder="1" applyAlignment="1">
      <alignment horizontal="center" vertical="center" wrapText="1"/>
    </xf>
    <xf numFmtId="44" fontId="20" fillId="0" borderId="28" xfId="1" applyFont="1" applyBorder="1" applyAlignment="1">
      <alignment horizontal="center" vertical="center" wrapText="1"/>
    </xf>
    <xf numFmtId="44" fontId="2" fillId="0" borderId="29" xfId="1" applyFont="1" applyBorder="1" applyAlignment="1">
      <alignment vertical="center"/>
    </xf>
    <xf numFmtId="0" fontId="21" fillId="0" borderId="28" xfId="0" applyFont="1" applyBorder="1" applyAlignment="1">
      <alignment horizontal="left" vertical="center" wrapText="1" indent="1"/>
    </xf>
    <xf numFmtId="44" fontId="2" fillId="5" borderId="33" xfId="1" applyFont="1" applyFill="1" applyBorder="1" applyAlignment="1">
      <alignment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44" fontId="21" fillId="0" borderId="18" xfId="1" applyFont="1" applyBorder="1" applyAlignment="1">
      <alignment horizontal="center" vertical="center" wrapText="1"/>
    </xf>
    <xf numFmtId="44" fontId="20" fillId="0" borderId="18" xfId="1" applyFont="1" applyBorder="1" applyAlignment="1">
      <alignment horizontal="center" vertical="center" wrapText="1"/>
    </xf>
    <xf numFmtId="0" fontId="21" fillId="11" borderId="34" xfId="0" applyFont="1" applyFill="1" applyBorder="1" applyAlignment="1">
      <alignment horizontal="center" vertical="center" wrapText="1"/>
    </xf>
    <xf numFmtId="0" fontId="21" fillId="11" borderId="35" xfId="0" applyFont="1" applyFill="1" applyBorder="1" applyAlignment="1">
      <alignment horizontal="left" vertical="center" wrapText="1" indent="1"/>
    </xf>
    <xf numFmtId="0" fontId="17" fillId="11" borderId="35" xfId="0" applyFont="1" applyFill="1" applyBorder="1" applyAlignment="1">
      <alignment vertical="center" wrapText="1"/>
    </xf>
    <xf numFmtId="44" fontId="2" fillId="5" borderId="36" xfId="1" applyFont="1" applyFill="1" applyBorder="1" applyAlignment="1">
      <alignment vertical="center"/>
    </xf>
    <xf numFmtId="44" fontId="21" fillId="11" borderId="35" xfId="1" applyFont="1" applyFill="1" applyBorder="1" applyAlignment="1">
      <alignment horizontal="center" vertical="center" wrapText="1"/>
    </xf>
    <xf numFmtId="44" fontId="20" fillId="11" borderId="35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3" borderId="0" xfId="0" applyFont="1" applyFill="1" applyAlignment="1" applyProtection="1">
      <alignment horizontal="center" vertical="center"/>
      <protection hidden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37" xfId="0" applyFont="1" applyFill="1" applyBorder="1" applyAlignment="1">
      <alignment horizontal="center" vertical="center" wrapText="1"/>
    </xf>
    <xf numFmtId="0" fontId="20" fillId="11" borderId="38" xfId="0" applyFont="1" applyFill="1" applyBorder="1" applyAlignment="1">
      <alignment horizontal="center" vertical="center" wrapText="1"/>
    </xf>
    <xf numFmtId="0" fontId="20" fillId="11" borderId="32" xfId="0" applyFont="1" applyFill="1" applyBorder="1" applyAlignment="1">
      <alignment horizontal="center" vertical="center" wrapText="1"/>
    </xf>
    <xf numFmtId="0" fontId="20" fillId="11" borderId="39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44" fontId="5" fillId="3" borderId="0" xfId="1" applyFont="1" applyFill="1" applyBorder="1" applyAlignment="1">
      <alignment vertical="center"/>
    </xf>
    <xf numFmtId="0" fontId="20" fillId="0" borderId="39" xfId="0" applyFont="1" applyBorder="1" applyAlignment="1">
      <alignment horizontal="center" vertical="center" wrapText="1"/>
    </xf>
    <xf numFmtId="0" fontId="20" fillId="11" borderId="41" xfId="0" applyFont="1" applyFill="1" applyBorder="1" applyAlignment="1">
      <alignment horizontal="center" vertical="center" wrapText="1"/>
    </xf>
    <xf numFmtId="0" fontId="20" fillId="11" borderId="32" xfId="0" applyFont="1" applyFill="1" applyBorder="1" applyAlignment="1">
      <alignment vertical="center" wrapText="1"/>
    </xf>
    <xf numFmtId="44" fontId="5" fillId="6" borderId="0" xfId="1" applyFont="1" applyFill="1" applyBorder="1" applyAlignment="1">
      <alignment vertical="center"/>
    </xf>
    <xf numFmtId="0" fontId="0" fillId="0" borderId="42" xfId="0" applyBorder="1"/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1" fillId="0" borderId="43" xfId="0" applyFont="1" applyBorder="1" applyAlignment="1">
      <alignment horizontal="center" vertical="center" wrapText="1"/>
    </xf>
    <xf numFmtId="0" fontId="0" fillId="0" borderId="45" xfId="0" applyBorder="1"/>
    <xf numFmtId="0" fontId="0" fillId="0" borderId="46" xfId="0" applyBorder="1" applyAlignment="1">
      <alignment horizontal="center" vertical="center"/>
    </xf>
    <xf numFmtId="44" fontId="0" fillId="0" borderId="46" xfId="1" applyFont="1" applyBorder="1" applyAlignment="1">
      <alignment vertical="center"/>
    </xf>
    <xf numFmtId="44" fontId="2" fillId="0" borderId="46" xfId="1" applyFont="1" applyBorder="1" applyAlignment="1">
      <alignment vertical="center"/>
    </xf>
    <xf numFmtId="44" fontId="2" fillId="0" borderId="47" xfId="1" applyFont="1" applyBorder="1" applyAlignment="1">
      <alignment vertical="center"/>
    </xf>
    <xf numFmtId="0" fontId="20" fillId="11" borderId="48" xfId="0" applyFont="1" applyFill="1" applyBorder="1" applyAlignment="1">
      <alignment horizontal="center" vertical="center" wrapText="1"/>
    </xf>
    <xf numFmtId="0" fontId="21" fillId="11" borderId="44" xfId="0" applyFont="1" applyFill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0" fillId="0" borderId="51" xfId="0" applyBorder="1"/>
    <xf numFmtId="0" fontId="4" fillId="13" borderId="0" xfId="0" applyFont="1" applyFill="1" applyAlignment="1">
      <alignment vertical="center"/>
    </xf>
    <xf numFmtId="0" fontId="4" fillId="13" borderId="0" xfId="0" applyFont="1" applyFill="1" applyAlignment="1">
      <alignment horizontal="center" vertical="center" wrapText="1"/>
    </xf>
    <xf numFmtId="0" fontId="4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horizontal="left" vertical="center" wrapText="1" indent="1"/>
    </xf>
    <xf numFmtId="44" fontId="4" fillId="13" borderId="0" xfId="1" applyFont="1" applyFill="1" applyBorder="1" applyAlignment="1">
      <alignment horizontal="right" vertical="center"/>
    </xf>
    <xf numFmtId="44" fontId="4" fillId="13" borderId="0" xfId="1" applyFont="1" applyFill="1" applyBorder="1" applyAlignment="1">
      <alignment horizontal="right" vertical="center" wrapText="1"/>
    </xf>
    <xf numFmtId="0" fontId="2" fillId="0" borderId="21" xfId="0" applyFont="1" applyBorder="1" applyAlignment="1">
      <alignment horizontal="left" indent="1"/>
    </xf>
    <xf numFmtId="44" fontId="21" fillId="11" borderId="28" xfId="1" applyFont="1" applyFill="1" applyBorder="1" applyAlignment="1">
      <alignment vertical="center" wrapText="1"/>
    </xf>
    <xf numFmtId="44" fontId="20" fillId="11" borderId="28" xfId="1" applyFont="1" applyFill="1" applyBorder="1" applyAlignment="1">
      <alignment vertical="center" wrapText="1"/>
    </xf>
    <xf numFmtId="49" fontId="23" fillId="0" borderId="0" xfId="1" applyNumberFormat="1" applyFont="1" applyAlignment="1">
      <alignment horizontal="right" vertical="center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vertical="center"/>
    </xf>
    <xf numFmtId="0" fontId="20" fillId="0" borderId="52" xfId="0" applyFont="1" applyBorder="1" applyAlignment="1">
      <alignment horizontal="left" vertical="center" wrapText="1" indent="1"/>
    </xf>
    <xf numFmtId="0" fontId="21" fillId="0" borderId="52" xfId="0" applyFont="1" applyBorder="1" applyAlignment="1">
      <alignment horizontal="center" vertical="center" wrapText="1"/>
    </xf>
    <xf numFmtId="44" fontId="21" fillId="0" borderId="52" xfId="1" applyFont="1" applyBorder="1" applyAlignment="1">
      <alignment horizontal="center" vertical="center" wrapText="1"/>
    </xf>
    <xf numFmtId="44" fontId="20" fillId="0" borderId="52" xfId="1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13" fillId="9" borderId="5" xfId="0" applyFont="1" applyFill="1" applyBorder="1" applyAlignment="1" applyProtection="1">
      <alignment horizontal="right" vertical="center"/>
      <protection locked="0"/>
    </xf>
    <xf numFmtId="0" fontId="13" fillId="9" borderId="5" xfId="0" applyFont="1" applyFill="1" applyBorder="1" applyAlignment="1">
      <alignment horizontal="center" vertical="center"/>
    </xf>
    <xf numFmtId="0" fontId="20" fillId="11" borderId="49" xfId="0" applyFont="1" applyFill="1" applyBorder="1" applyAlignment="1">
      <alignment horizontal="center" vertical="center" wrapText="1"/>
    </xf>
    <xf numFmtId="0" fontId="21" fillId="11" borderId="55" xfId="0" applyFont="1" applyFill="1" applyBorder="1" applyAlignment="1">
      <alignment horizontal="center" vertical="center" wrapText="1"/>
    </xf>
    <xf numFmtId="44" fontId="5" fillId="6" borderId="0" xfId="1" applyFont="1" applyFill="1" applyAlignment="1">
      <alignment horizontal="right" vertical="center"/>
    </xf>
    <xf numFmtId="0" fontId="20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left" vertical="center" wrapText="1" indent="1"/>
    </xf>
    <xf numFmtId="0" fontId="21" fillId="0" borderId="58" xfId="0" applyFont="1" applyBorder="1" applyAlignment="1">
      <alignment horizontal="center" vertical="center" wrapText="1"/>
    </xf>
    <xf numFmtId="44" fontId="21" fillId="0" borderId="58" xfId="1" applyFont="1" applyBorder="1" applyAlignment="1">
      <alignment horizontal="center" vertical="center" wrapText="1"/>
    </xf>
    <xf numFmtId="44" fontId="20" fillId="0" borderId="58" xfId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 indent="1"/>
    </xf>
    <xf numFmtId="0" fontId="20" fillId="0" borderId="41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44" fontId="2" fillId="0" borderId="60" xfId="1" applyFont="1" applyBorder="1" applyAlignment="1">
      <alignment vertical="center"/>
    </xf>
    <xf numFmtId="0" fontId="21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left" vertical="center" wrapText="1" indent="1"/>
    </xf>
    <xf numFmtId="0" fontId="21" fillId="0" borderId="35" xfId="0" applyFont="1" applyBorder="1" applyAlignment="1">
      <alignment horizontal="center" vertical="center" wrapText="1"/>
    </xf>
    <xf numFmtId="44" fontId="21" fillId="0" borderId="35" xfId="1" applyFont="1" applyBorder="1" applyAlignment="1">
      <alignment horizontal="center" vertical="center" wrapText="1"/>
    </xf>
    <xf numFmtId="44" fontId="20" fillId="0" borderId="35" xfId="1" applyFont="1" applyBorder="1" applyAlignment="1">
      <alignment horizontal="center" vertical="center" wrapText="1"/>
    </xf>
    <xf numFmtId="44" fontId="2" fillId="0" borderId="36" xfId="1" applyFont="1" applyBorder="1" applyAlignment="1">
      <alignment vertical="center"/>
    </xf>
    <xf numFmtId="0" fontId="21" fillId="0" borderId="61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left" vertical="center" wrapText="1" indent="1"/>
    </xf>
    <xf numFmtId="0" fontId="21" fillId="0" borderId="62" xfId="0" applyFont="1" applyBorder="1" applyAlignment="1">
      <alignment horizontal="center" vertical="center" wrapText="1"/>
    </xf>
    <xf numFmtId="44" fontId="21" fillId="0" borderId="62" xfId="1" applyFont="1" applyBorder="1" applyAlignment="1">
      <alignment horizontal="center" vertical="center" wrapText="1"/>
    </xf>
    <xf numFmtId="44" fontId="20" fillId="0" borderId="62" xfId="1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 applyProtection="1">
      <alignment horizontal="center" vertical="center"/>
      <protection locked="0"/>
    </xf>
    <xf numFmtId="0" fontId="21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left" vertical="center" wrapText="1" indent="1"/>
    </xf>
    <xf numFmtId="0" fontId="21" fillId="0" borderId="66" xfId="0" applyFont="1" applyBorder="1" applyAlignment="1">
      <alignment horizontal="center" vertical="center" wrapText="1"/>
    </xf>
    <xf numFmtId="44" fontId="21" fillId="0" borderId="66" xfId="1" applyFont="1" applyBorder="1" applyAlignment="1">
      <alignment horizontal="center" vertical="center" wrapText="1"/>
    </xf>
    <xf numFmtId="44" fontId="20" fillId="0" borderId="66" xfId="1" applyFont="1" applyBorder="1" applyAlignment="1">
      <alignment horizontal="center" vertical="center" wrapText="1"/>
    </xf>
    <xf numFmtId="44" fontId="2" fillId="0" borderId="67" xfId="1" applyFont="1" applyBorder="1" applyAlignment="1">
      <alignment vertical="center"/>
    </xf>
    <xf numFmtId="0" fontId="21" fillId="0" borderId="6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left" vertical="center" wrapText="1" indent="1"/>
    </xf>
    <xf numFmtId="0" fontId="21" fillId="0" borderId="69" xfId="0" applyFont="1" applyBorder="1" applyAlignment="1">
      <alignment horizontal="center" vertical="center" wrapText="1"/>
    </xf>
    <xf numFmtId="44" fontId="21" fillId="0" borderId="69" xfId="1" applyFont="1" applyBorder="1" applyAlignment="1">
      <alignment horizontal="center" vertical="center" wrapText="1"/>
    </xf>
    <xf numFmtId="44" fontId="20" fillId="0" borderId="69" xfId="1" applyFont="1" applyBorder="1" applyAlignment="1">
      <alignment horizontal="center" vertical="center" wrapText="1"/>
    </xf>
    <xf numFmtId="0" fontId="21" fillId="0" borderId="62" xfId="0" applyFont="1" applyBorder="1" applyAlignment="1">
      <alignment horizontal="left" vertical="center" wrapText="1" indent="1"/>
    </xf>
    <xf numFmtId="0" fontId="20" fillId="0" borderId="7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left" vertical="center" wrapText="1" indent="1"/>
    </xf>
    <xf numFmtId="0" fontId="21" fillId="0" borderId="73" xfId="0" applyFont="1" applyBorder="1" applyAlignment="1">
      <alignment horizontal="center" vertical="center" wrapText="1"/>
    </xf>
    <xf numFmtId="44" fontId="21" fillId="0" borderId="73" xfId="1" applyFont="1" applyBorder="1" applyAlignment="1">
      <alignment horizontal="center" vertical="center" wrapText="1"/>
    </xf>
    <xf numFmtId="44" fontId="20" fillId="0" borderId="73" xfId="1" applyFont="1" applyBorder="1" applyAlignment="1">
      <alignment horizontal="center" vertical="center" wrapText="1"/>
    </xf>
    <xf numFmtId="0" fontId="20" fillId="0" borderId="74" xfId="0" applyFont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left" vertical="center" wrapText="1" indent="1"/>
    </xf>
    <xf numFmtId="0" fontId="21" fillId="0" borderId="76" xfId="0" applyFont="1" applyBorder="1" applyAlignment="1">
      <alignment horizontal="center" vertical="center" wrapText="1"/>
    </xf>
    <xf numFmtId="44" fontId="21" fillId="0" borderId="76" xfId="1" applyFont="1" applyBorder="1" applyAlignment="1">
      <alignment horizontal="center" vertical="center" wrapText="1"/>
    </xf>
    <xf numFmtId="44" fontId="20" fillId="0" borderId="76" xfId="1" applyFont="1" applyBorder="1" applyAlignment="1">
      <alignment horizontal="center" vertical="center" wrapText="1"/>
    </xf>
    <xf numFmtId="0" fontId="21" fillId="0" borderId="76" xfId="0" applyFont="1" applyBorder="1" applyAlignment="1">
      <alignment horizontal="left" vertical="center" wrapText="1" inden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20" fillId="0" borderId="77" xfId="0" applyFont="1" applyBorder="1" applyAlignment="1">
      <alignment horizontal="center" vertical="center" wrapText="1"/>
    </xf>
    <xf numFmtId="0" fontId="8" fillId="0" borderId="78" xfId="0" applyFont="1" applyBorder="1" applyAlignment="1" applyProtection="1">
      <alignment horizontal="center" vertical="center"/>
      <protection locked="0"/>
    </xf>
    <xf numFmtId="0" fontId="21" fillId="0" borderId="79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left" vertical="center" wrapText="1" indent="1"/>
    </xf>
    <xf numFmtId="0" fontId="21" fillId="0" borderId="80" xfId="0" applyFont="1" applyBorder="1" applyAlignment="1">
      <alignment horizontal="center" vertical="center" wrapText="1"/>
    </xf>
    <xf numFmtId="44" fontId="21" fillId="0" borderId="80" xfId="1" applyFont="1" applyBorder="1" applyAlignment="1">
      <alignment horizontal="center" vertical="center" wrapText="1"/>
    </xf>
    <xf numFmtId="44" fontId="20" fillId="0" borderId="80" xfId="1" applyFont="1" applyBorder="1" applyAlignment="1">
      <alignment horizontal="center" vertical="center" wrapText="1"/>
    </xf>
    <xf numFmtId="44" fontId="2" fillId="0" borderId="81" xfId="1" applyFont="1" applyBorder="1" applyAlignment="1">
      <alignment vertical="center"/>
    </xf>
    <xf numFmtId="0" fontId="21" fillId="0" borderId="73" xfId="0" applyFont="1" applyBorder="1" applyAlignment="1">
      <alignment horizontal="left" vertical="center" wrapText="1" indent="1"/>
    </xf>
    <xf numFmtId="0" fontId="20" fillId="0" borderId="82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20" fillId="0" borderId="84" xfId="0" applyFont="1" applyBorder="1" applyAlignment="1">
      <alignment horizontal="left" vertical="center" wrapText="1" indent="1"/>
    </xf>
    <xf numFmtId="0" fontId="21" fillId="0" borderId="84" xfId="0" applyFont="1" applyBorder="1" applyAlignment="1">
      <alignment horizontal="center" vertical="center" wrapText="1"/>
    </xf>
    <xf numFmtId="44" fontId="21" fillId="0" borderId="84" xfId="1" applyFont="1" applyBorder="1" applyAlignment="1">
      <alignment horizontal="center" vertical="center" wrapText="1"/>
    </xf>
    <xf numFmtId="44" fontId="20" fillId="0" borderId="84" xfId="1" applyFont="1" applyBorder="1" applyAlignment="1">
      <alignment horizontal="center" vertical="center" wrapText="1"/>
    </xf>
    <xf numFmtId="44" fontId="2" fillId="5" borderId="85" xfId="1" applyFont="1" applyFill="1" applyBorder="1" applyAlignment="1">
      <alignment vertical="center"/>
    </xf>
    <xf numFmtId="0" fontId="20" fillId="0" borderId="87" xfId="0" applyFont="1" applyBorder="1" applyAlignment="1">
      <alignment horizontal="center" vertical="center" wrapText="1"/>
    </xf>
    <xf numFmtId="0" fontId="20" fillId="0" borderId="88" xfId="0" applyFont="1" applyBorder="1" applyAlignment="1">
      <alignment horizontal="center" vertical="center" wrapText="1"/>
    </xf>
    <xf numFmtId="0" fontId="21" fillId="0" borderId="80" xfId="0" applyFont="1" applyBorder="1" applyAlignment="1">
      <alignment horizontal="left" vertical="center" wrapText="1" indent="1"/>
    </xf>
    <xf numFmtId="0" fontId="20" fillId="0" borderId="86" xfId="0" applyFont="1" applyBorder="1" applyAlignment="1">
      <alignment horizontal="center" vertical="center" wrapText="1"/>
    </xf>
    <xf numFmtId="0" fontId="21" fillId="0" borderId="8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 indent="1"/>
    </xf>
    <xf numFmtId="0" fontId="21" fillId="0" borderId="23" xfId="0" applyFont="1" applyBorder="1" applyAlignment="1">
      <alignment horizontal="center" vertical="center" wrapText="1"/>
    </xf>
    <xf numFmtId="44" fontId="21" fillId="0" borderId="23" xfId="1" applyFont="1" applyBorder="1" applyAlignment="1">
      <alignment horizontal="center" vertical="center" wrapText="1"/>
    </xf>
    <xf numFmtId="44" fontId="20" fillId="0" borderId="23" xfId="1" applyFont="1" applyBorder="1" applyAlignment="1">
      <alignment horizontal="center" vertical="center" wrapText="1"/>
    </xf>
    <xf numFmtId="44" fontId="2" fillId="0" borderId="11" xfId="1" applyFont="1" applyBorder="1" applyAlignment="1">
      <alignment vertical="center"/>
    </xf>
    <xf numFmtId="0" fontId="21" fillId="0" borderId="90" xfId="0" applyFont="1" applyBorder="1" applyAlignment="1">
      <alignment horizontal="center" vertical="center" wrapText="1"/>
    </xf>
    <xf numFmtId="0" fontId="21" fillId="0" borderId="9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 indent="1"/>
    </xf>
    <xf numFmtId="0" fontId="31" fillId="0" borderId="92" xfId="0" applyFont="1" applyBorder="1" applyAlignment="1">
      <alignment horizontal="left" vertical="center" wrapText="1" indent="1"/>
    </xf>
    <xf numFmtId="0" fontId="20" fillId="0" borderId="93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0" fontId="20" fillId="0" borderId="95" xfId="0" applyFont="1" applyBorder="1" applyAlignment="1">
      <alignment horizontal="center" vertical="center" wrapText="1"/>
    </xf>
    <xf numFmtId="0" fontId="21" fillId="0" borderId="96" xfId="0" applyFont="1" applyBorder="1" applyAlignment="1">
      <alignment horizontal="center" vertical="center" wrapText="1"/>
    </xf>
    <xf numFmtId="0" fontId="20" fillId="0" borderId="97" xfId="0" applyFont="1" applyBorder="1" applyAlignment="1">
      <alignment horizontal="left" vertical="center" wrapText="1" indent="1"/>
    </xf>
    <xf numFmtId="0" fontId="21" fillId="0" borderId="97" xfId="0" applyFont="1" applyBorder="1" applyAlignment="1">
      <alignment horizontal="center" vertical="center" wrapText="1"/>
    </xf>
    <xf numFmtId="44" fontId="21" fillId="0" borderId="97" xfId="1" applyFont="1" applyBorder="1" applyAlignment="1">
      <alignment horizontal="center" vertical="center" wrapText="1"/>
    </xf>
    <xf numFmtId="44" fontId="20" fillId="0" borderId="97" xfId="1" applyFont="1" applyBorder="1" applyAlignment="1">
      <alignment horizontal="center" vertical="center" wrapText="1"/>
    </xf>
    <xf numFmtId="44" fontId="2" fillId="0" borderId="98" xfId="1" applyFont="1" applyFill="1" applyBorder="1" applyAlignment="1">
      <alignment vertical="center"/>
    </xf>
    <xf numFmtId="0" fontId="21" fillId="0" borderId="99" xfId="0" applyFont="1" applyBorder="1" applyAlignment="1">
      <alignment horizontal="center" vertical="center" wrapText="1"/>
    </xf>
    <xf numFmtId="0" fontId="21" fillId="0" borderId="100" xfId="0" applyFont="1" applyBorder="1" applyAlignment="1">
      <alignment horizontal="left" vertical="center" wrapText="1" indent="1"/>
    </xf>
    <xf numFmtId="0" fontId="21" fillId="0" borderId="100" xfId="0" applyFont="1" applyBorder="1" applyAlignment="1">
      <alignment horizontal="center" vertical="center" wrapText="1"/>
    </xf>
    <xf numFmtId="44" fontId="21" fillId="0" borderId="100" xfId="1" applyFont="1" applyBorder="1" applyAlignment="1">
      <alignment horizontal="center" vertical="center" wrapText="1"/>
    </xf>
    <xf numFmtId="44" fontId="20" fillId="0" borderId="100" xfId="1" applyFont="1" applyBorder="1" applyAlignment="1">
      <alignment horizontal="center" vertical="center" wrapText="1"/>
    </xf>
    <xf numFmtId="44" fontId="2" fillId="0" borderId="101" xfId="1" applyFont="1" applyFill="1" applyBorder="1" applyAlignment="1">
      <alignment vertical="center"/>
    </xf>
    <xf numFmtId="0" fontId="20" fillId="0" borderId="100" xfId="0" applyFont="1" applyBorder="1" applyAlignment="1">
      <alignment horizontal="left" vertical="center" wrapText="1" indent="1"/>
    </xf>
    <xf numFmtId="0" fontId="7" fillId="0" borderId="100" xfId="0" applyFont="1" applyBorder="1" applyAlignment="1">
      <alignment horizontal="left" vertical="center" wrapText="1" indent="1"/>
    </xf>
    <xf numFmtId="0" fontId="31" fillId="0" borderId="100" xfId="0" applyFont="1" applyBorder="1" applyAlignment="1">
      <alignment horizontal="left" vertical="center" wrapText="1" indent="1"/>
    </xf>
    <xf numFmtId="0" fontId="21" fillId="0" borderId="102" xfId="0" applyFont="1" applyBorder="1" applyAlignment="1">
      <alignment horizontal="center" vertical="center" wrapText="1"/>
    </xf>
    <xf numFmtId="0" fontId="20" fillId="0" borderId="103" xfId="0" applyFont="1" applyBorder="1" applyAlignment="1">
      <alignment horizontal="left" vertical="center" wrapText="1" indent="1"/>
    </xf>
    <xf numFmtId="0" fontId="21" fillId="0" borderId="103" xfId="0" applyFont="1" applyBorder="1" applyAlignment="1">
      <alignment horizontal="center" vertical="center" wrapText="1"/>
    </xf>
    <xf numFmtId="44" fontId="21" fillId="0" borderId="103" xfId="1" applyFont="1" applyBorder="1" applyAlignment="1">
      <alignment horizontal="center" vertical="center" wrapText="1"/>
    </xf>
    <xf numFmtId="44" fontId="20" fillId="0" borderId="103" xfId="1" applyFont="1" applyBorder="1" applyAlignment="1">
      <alignment horizontal="center" vertical="center" wrapText="1"/>
    </xf>
    <xf numFmtId="44" fontId="2" fillId="0" borderId="104" xfId="1" applyFont="1" applyFill="1" applyBorder="1" applyAlignment="1">
      <alignment vertical="center"/>
    </xf>
    <xf numFmtId="0" fontId="21" fillId="0" borderId="103" xfId="0" applyFont="1" applyBorder="1" applyAlignment="1">
      <alignment horizontal="left" vertical="center" wrapText="1" indent="1"/>
    </xf>
    <xf numFmtId="0" fontId="20" fillId="0" borderId="105" xfId="0" applyFont="1" applyBorder="1" applyAlignment="1">
      <alignment horizontal="center" vertical="center" wrapText="1"/>
    </xf>
    <xf numFmtId="0" fontId="8" fillId="0" borderId="106" xfId="0" applyFont="1" applyBorder="1" applyAlignment="1" applyProtection="1">
      <alignment horizontal="center" vertical="center"/>
      <protection locked="0"/>
    </xf>
    <xf numFmtId="0" fontId="21" fillId="0" borderId="107" xfId="0" applyFont="1" applyBorder="1" applyAlignment="1">
      <alignment horizontal="center" vertical="center" wrapText="1"/>
    </xf>
    <xf numFmtId="0" fontId="20" fillId="0" borderId="108" xfId="0" applyFont="1" applyBorder="1" applyAlignment="1">
      <alignment horizontal="left" vertical="center" wrapText="1" indent="1"/>
    </xf>
    <xf numFmtId="0" fontId="21" fillId="0" borderId="108" xfId="0" applyFont="1" applyBorder="1" applyAlignment="1">
      <alignment horizontal="center" vertical="center" wrapText="1"/>
    </xf>
    <xf numFmtId="44" fontId="21" fillId="0" borderId="108" xfId="1" applyFont="1" applyBorder="1" applyAlignment="1">
      <alignment horizontal="center" vertical="center" wrapText="1"/>
    </xf>
    <xf numFmtId="44" fontId="20" fillId="0" borderId="108" xfId="1" applyFont="1" applyBorder="1" applyAlignment="1">
      <alignment horizontal="center" vertical="center" wrapText="1"/>
    </xf>
    <xf numFmtId="44" fontId="2" fillId="0" borderId="109" xfId="1" applyFont="1" applyFill="1" applyBorder="1" applyAlignment="1">
      <alignment vertical="center"/>
    </xf>
    <xf numFmtId="0" fontId="8" fillId="0" borderId="110" xfId="0" applyFont="1" applyBorder="1" applyAlignment="1" applyProtection="1">
      <alignment horizontal="center" vertical="center"/>
      <protection locked="0"/>
    </xf>
    <xf numFmtId="0" fontId="20" fillId="0" borderId="111" xfId="0" applyFont="1" applyBorder="1" applyAlignment="1">
      <alignment horizontal="center" vertical="center" wrapText="1"/>
    </xf>
    <xf numFmtId="0" fontId="21" fillId="0" borderId="112" xfId="0" applyFont="1" applyBorder="1" applyAlignment="1">
      <alignment horizontal="center" vertical="center" wrapText="1"/>
    </xf>
    <xf numFmtId="0" fontId="20" fillId="0" borderId="113" xfId="0" applyFont="1" applyBorder="1" applyAlignment="1">
      <alignment horizontal="left" vertical="center" wrapText="1" indent="1"/>
    </xf>
    <xf numFmtId="0" fontId="21" fillId="0" borderId="113" xfId="0" applyFont="1" applyBorder="1" applyAlignment="1">
      <alignment horizontal="center" vertical="center" wrapText="1"/>
    </xf>
    <xf numFmtId="44" fontId="21" fillId="0" borderId="113" xfId="1" applyFont="1" applyBorder="1" applyAlignment="1">
      <alignment horizontal="center" vertical="center" wrapText="1"/>
    </xf>
    <xf numFmtId="44" fontId="20" fillId="0" borderId="113" xfId="1" applyFont="1" applyBorder="1" applyAlignment="1">
      <alignment horizontal="center" vertical="center" wrapText="1"/>
    </xf>
    <xf numFmtId="44" fontId="2" fillId="0" borderId="114" xfId="1" applyFont="1" applyFill="1" applyBorder="1" applyAlignment="1">
      <alignment vertical="center"/>
    </xf>
    <xf numFmtId="0" fontId="7" fillId="0" borderId="103" xfId="0" applyFont="1" applyBorder="1" applyAlignment="1">
      <alignment horizontal="left" vertical="center" wrapText="1" indent="1"/>
    </xf>
    <xf numFmtId="0" fontId="7" fillId="0" borderId="108" xfId="0" applyFont="1" applyBorder="1" applyAlignment="1">
      <alignment horizontal="left" vertical="center" wrapText="1" indent="1"/>
    </xf>
    <xf numFmtId="0" fontId="31" fillId="0" borderId="103" xfId="0" applyFont="1" applyBorder="1" applyAlignment="1">
      <alignment horizontal="left" vertical="center" wrapText="1" indent="1"/>
    </xf>
    <xf numFmtId="0" fontId="31" fillId="0" borderId="108" xfId="0" applyFont="1" applyBorder="1" applyAlignment="1">
      <alignment horizontal="left" vertical="center" wrapText="1" indent="1"/>
    </xf>
    <xf numFmtId="44" fontId="21" fillId="12" borderId="103" xfId="1" applyFont="1" applyFill="1" applyBorder="1" applyAlignment="1">
      <alignment horizontal="center" vertical="center" wrapText="1"/>
    </xf>
    <xf numFmtId="44" fontId="20" fillId="12" borderId="103" xfId="1" applyFont="1" applyFill="1" applyBorder="1" applyAlignment="1">
      <alignment horizontal="center" vertical="center" wrapText="1"/>
    </xf>
    <xf numFmtId="0" fontId="21" fillId="12" borderId="103" xfId="0" applyFont="1" applyFill="1" applyBorder="1" applyAlignment="1">
      <alignment horizontal="center" vertical="center" wrapText="1"/>
    </xf>
    <xf numFmtId="0" fontId="31" fillId="0" borderId="97" xfId="0" applyFont="1" applyBorder="1" applyAlignment="1">
      <alignment horizontal="left" vertical="center" wrapText="1" indent="1"/>
    </xf>
    <xf numFmtId="0" fontId="20" fillId="0" borderId="115" xfId="0" applyFont="1" applyBorder="1" applyAlignment="1">
      <alignment horizontal="center" vertical="center" wrapText="1"/>
    </xf>
    <xf numFmtId="0" fontId="21" fillId="0" borderId="116" xfId="0" applyFont="1" applyBorder="1" applyAlignment="1">
      <alignment horizontal="center" vertical="center" wrapText="1"/>
    </xf>
    <xf numFmtId="0" fontId="31" fillId="0" borderId="117" xfId="0" applyFont="1" applyBorder="1" applyAlignment="1">
      <alignment horizontal="left" vertical="center" wrapText="1" indent="1"/>
    </xf>
    <xf numFmtId="0" fontId="21" fillId="0" borderId="117" xfId="0" applyFont="1" applyBorder="1" applyAlignment="1">
      <alignment horizontal="center" vertical="center" wrapText="1"/>
    </xf>
    <xf numFmtId="44" fontId="21" fillId="0" borderId="117" xfId="1" applyFont="1" applyBorder="1" applyAlignment="1">
      <alignment horizontal="center" vertical="center" wrapText="1"/>
    </xf>
    <xf numFmtId="44" fontId="20" fillId="0" borderId="117" xfId="1" applyFont="1" applyBorder="1" applyAlignment="1">
      <alignment horizontal="center" vertical="center" wrapText="1"/>
    </xf>
    <xf numFmtId="44" fontId="2" fillId="0" borderId="118" xfId="1" applyFont="1" applyFill="1" applyBorder="1" applyAlignment="1">
      <alignment vertical="center"/>
    </xf>
    <xf numFmtId="0" fontId="20" fillId="0" borderId="119" xfId="0" applyFont="1" applyBorder="1" applyAlignment="1">
      <alignment horizontal="center" vertical="center" wrapText="1"/>
    </xf>
    <xf numFmtId="0" fontId="8" fillId="0" borderId="120" xfId="0" applyFont="1" applyBorder="1" applyAlignment="1" applyProtection="1">
      <alignment horizontal="center" vertical="center"/>
      <protection locked="0"/>
    </xf>
    <xf numFmtId="0" fontId="21" fillId="0" borderId="121" xfId="0" applyFont="1" applyBorder="1" applyAlignment="1">
      <alignment horizontal="center" vertical="center" wrapText="1"/>
    </xf>
    <xf numFmtId="0" fontId="31" fillId="0" borderId="122" xfId="0" applyFont="1" applyBorder="1" applyAlignment="1">
      <alignment horizontal="left" vertical="center" wrapText="1" indent="1"/>
    </xf>
    <xf numFmtId="0" fontId="21" fillId="0" borderId="122" xfId="0" applyFont="1" applyBorder="1" applyAlignment="1">
      <alignment horizontal="center" vertical="center" wrapText="1"/>
    </xf>
    <xf numFmtId="44" fontId="21" fillId="0" borderId="122" xfId="1" applyFont="1" applyBorder="1" applyAlignment="1">
      <alignment horizontal="center" vertical="center" wrapText="1"/>
    </xf>
    <xf numFmtId="44" fontId="20" fillId="0" borderId="122" xfId="1" applyFont="1" applyBorder="1" applyAlignment="1">
      <alignment horizontal="center" vertical="center" wrapText="1"/>
    </xf>
    <xf numFmtId="44" fontId="2" fillId="0" borderId="123" xfId="1" applyFont="1" applyFill="1" applyBorder="1" applyAlignment="1">
      <alignment vertical="center"/>
    </xf>
    <xf numFmtId="0" fontId="20" fillId="0" borderId="124" xfId="0" applyFont="1" applyBorder="1" applyAlignment="1">
      <alignment horizontal="center" vertical="center" wrapText="1"/>
    </xf>
    <xf numFmtId="0" fontId="8" fillId="0" borderId="125" xfId="0" applyFont="1" applyBorder="1" applyAlignment="1" applyProtection="1">
      <alignment horizontal="center" vertical="center"/>
      <protection locked="0"/>
    </xf>
    <xf numFmtId="0" fontId="21" fillId="0" borderId="126" xfId="0" applyFont="1" applyBorder="1" applyAlignment="1">
      <alignment horizontal="center" vertical="center" wrapText="1"/>
    </xf>
    <xf numFmtId="0" fontId="31" fillId="0" borderId="127" xfId="0" applyFont="1" applyBorder="1" applyAlignment="1">
      <alignment horizontal="left" vertical="center" wrapText="1" indent="1"/>
    </xf>
    <xf numFmtId="0" fontId="21" fillId="0" borderId="127" xfId="0" applyFont="1" applyBorder="1" applyAlignment="1">
      <alignment horizontal="center" vertical="center" wrapText="1"/>
    </xf>
    <xf numFmtId="44" fontId="21" fillId="0" borderId="127" xfId="1" applyFont="1" applyBorder="1" applyAlignment="1">
      <alignment horizontal="center" vertical="center" wrapText="1"/>
    </xf>
    <xf numFmtId="44" fontId="20" fillId="0" borderId="127" xfId="1" applyFont="1" applyBorder="1" applyAlignment="1">
      <alignment horizontal="center" vertical="center" wrapText="1"/>
    </xf>
    <xf numFmtId="44" fontId="2" fillId="0" borderId="128" xfId="1" applyFont="1" applyFill="1" applyBorder="1" applyAlignment="1">
      <alignment vertical="center"/>
    </xf>
    <xf numFmtId="0" fontId="2" fillId="0" borderId="46" xfId="0" applyFont="1" applyBorder="1" applyAlignment="1">
      <alignment horizontal="left" indent="1"/>
    </xf>
    <xf numFmtId="44" fontId="33" fillId="3" borderId="0" xfId="1" applyFont="1" applyFill="1" applyAlignment="1">
      <alignment vertical="center"/>
    </xf>
    <xf numFmtId="44" fontId="33" fillId="3" borderId="0" xfId="1" applyFont="1" applyFill="1" applyAlignment="1">
      <alignment vertical="center" wrapText="1"/>
    </xf>
    <xf numFmtId="0" fontId="20" fillId="0" borderId="49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13" fillId="9" borderId="5" xfId="0" applyFont="1" applyFill="1" applyBorder="1" applyAlignment="1" applyProtection="1">
      <alignment horizontal="center" vertical="center"/>
      <protection locked="0"/>
    </xf>
    <xf numFmtId="0" fontId="0" fillId="9" borderId="5" xfId="0" applyFill="1" applyBorder="1" applyAlignment="1">
      <alignment vertical="center"/>
    </xf>
    <xf numFmtId="0" fontId="13" fillId="9" borderId="4" xfId="0" applyFont="1" applyFill="1" applyBorder="1" applyAlignment="1" applyProtection="1">
      <alignment horizontal="center" vertical="center"/>
      <protection locked="0"/>
    </xf>
    <xf numFmtId="0" fontId="0" fillId="9" borderId="4" xfId="0" applyFill="1" applyBorder="1" applyAlignment="1">
      <alignment vertical="center"/>
    </xf>
    <xf numFmtId="44" fontId="2" fillId="0" borderId="11" xfId="1" applyFont="1" applyFill="1" applyBorder="1" applyAlignment="1">
      <alignment vertical="center"/>
    </xf>
    <xf numFmtId="0" fontId="31" fillId="0" borderId="23" xfId="0" applyFont="1" applyBorder="1" applyAlignment="1">
      <alignment horizontal="left" vertical="center" wrapText="1" indent="1"/>
    </xf>
    <xf numFmtId="0" fontId="31" fillId="0" borderId="58" xfId="0" applyFont="1" applyBorder="1" applyAlignment="1">
      <alignment horizontal="left" vertical="center" wrapText="1" indent="1"/>
    </xf>
    <xf numFmtId="44" fontId="2" fillId="0" borderId="26" xfId="1" applyFont="1" applyFill="1" applyBorder="1" applyAlignment="1">
      <alignment vertical="center"/>
    </xf>
  </cellXfs>
  <cellStyles count="2">
    <cellStyle name="Standard" xfId="0" builtinId="0"/>
    <cellStyle name="Währung" xfId="1" builtinId="4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8E0000"/>
      <color rgb="FF009999"/>
      <color rgb="FFCCFFCC"/>
      <color rgb="FFFFCCCC"/>
      <color rgb="FF00CC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38100</xdr:rowOff>
        </xdr:from>
        <xdr:to>
          <xdr:col>4</xdr:col>
          <xdr:colOff>438809</xdr:colOff>
          <xdr:row>16</xdr:row>
          <xdr:rowOff>95909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Ich möchte ab sofort den praktischen und umweltfreundlichen E-Service nutzen und AB, Lieferavis und Rechnung nur noch per E-Mail erhalten.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257175</xdr:rowOff>
        </xdr:from>
        <xdr:to>
          <xdr:col>8</xdr:col>
          <xdr:colOff>23799</xdr:colOff>
          <xdr:row>18</xdr:row>
          <xdr:rowOff>95913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Ich möchte die komfortable SEPA-Lastschrift nutzen und keine Skontofrist mehr verpassen. Ich ermächtige die Häfft-Verlag GmbH (Gläubiger-Identifikationsnummer: DE39ZZZ00000535968) wiederkehrende Zahlungen mittels Lastschrift einzulösen. Die Frist für Vorabankündigung wird auf 3 Tage verkürzt.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12</xdr:row>
          <xdr:rowOff>257175</xdr:rowOff>
        </xdr:from>
        <xdr:to>
          <xdr:col>3</xdr:col>
          <xdr:colOff>800100</xdr:colOff>
          <xdr:row>14</xdr:row>
          <xdr:rowOff>23113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baldmöglichst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3248025</xdr:colOff>
          <xdr:row>12</xdr:row>
          <xdr:rowOff>266700</xdr:rowOff>
        </xdr:from>
        <xdr:to>
          <xdr:col>3</xdr:col>
          <xdr:colOff>3715409</xdr:colOff>
          <xdr:row>14</xdr:row>
          <xdr:rowOff>23113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KW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284390</xdr:colOff>
      <xdr:row>2</xdr:row>
      <xdr:rowOff>78241</xdr:rowOff>
    </xdr:from>
    <xdr:to>
      <xdr:col>9</xdr:col>
      <xdr:colOff>668975</xdr:colOff>
      <xdr:row>9</xdr:row>
      <xdr:rowOff>986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434" y="387804"/>
          <a:ext cx="2845254" cy="169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289"/>
  <sheetViews>
    <sheetView tabSelected="1" zoomScale="160" zoomScaleNormal="160" zoomScaleSheetLayoutView="115" workbookViewId="0">
      <selection activeCell="C6" sqref="C6:D6"/>
    </sheetView>
  </sheetViews>
  <sheetFormatPr baseColWidth="10" defaultRowHeight="23.25" x14ac:dyDescent="0.45"/>
  <cols>
    <col min="1" max="1" width="13.6640625" style="153" customWidth="1"/>
    <col min="2" max="2" width="7.3984375" style="11" customWidth="1"/>
    <col min="3" max="3" width="3.59765625" style="12" customWidth="1"/>
    <col min="4" max="4" width="63.46484375" style="88" customWidth="1"/>
    <col min="5" max="5" width="17" style="12" customWidth="1"/>
    <col min="6" max="7" width="10.19921875" style="1" customWidth="1"/>
    <col min="8" max="8" width="11.59765625" style="1" customWidth="1"/>
    <col min="9" max="9" width="12.6640625" customWidth="1"/>
    <col min="10" max="10" width="12.86328125" customWidth="1"/>
  </cols>
  <sheetData>
    <row r="1" spans="1:10" ht="1.35" customHeight="1" x14ac:dyDescent="0.45">
      <c r="A1" s="35" t="s">
        <v>41</v>
      </c>
    </row>
    <row r="2" spans="1:10" x14ac:dyDescent="0.45">
      <c r="A2" s="182" t="s">
        <v>0</v>
      </c>
      <c r="B2" s="183" t="s">
        <v>44</v>
      </c>
      <c r="C2" s="184" t="s">
        <v>1</v>
      </c>
      <c r="D2" s="185" t="s">
        <v>25</v>
      </c>
      <c r="E2" s="184" t="s">
        <v>121</v>
      </c>
      <c r="F2" s="186" t="s">
        <v>26</v>
      </c>
      <c r="G2" s="186" t="s">
        <v>27</v>
      </c>
      <c r="H2" s="186" t="s">
        <v>28</v>
      </c>
      <c r="I2" s="187" t="s">
        <v>30</v>
      </c>
      <c r="J2" s="187" t="s">
        <v>31</v>
      </c>
    </row>
    <row r="3" spans="1:10" ht="43.5" x14ac:dyDescent="0.45">
      <c r="A3" s="35"/>
      <c r="B3" s="26" t="s">
        <v>158</v>
      </c>
      <c r="F3" s="191" t="s">
        <v>706</v>
      </c>
    </row>
    <row r="4" spans="1:10" ht="14.25" x14ac:dyDescent="0.45">
      <c r="B4" s="18" t="s">
        <v>40</v>
      </c>
    </row>
    <row r="5" spans="1:10" ht="5.25" customHeight="1" x14ac:dyDescent="0.45"/>
    <row r="6" spans="1:10" ht="19.25" customHeight="1" x14ac:dyDescent="0.45">
      <c r="A6" s="153" t="s">
        <v>32</v>
      </c>
      <c r="B6" s="54"/>
      <c r="C6" s="368"/>
      <c r="D6" s="369"/>
    </row>
    <row r="7" spans="1:10" ht="19.25" customHeight="1" x14ac:dyDescent="0.45">
      <c r="A7" s="153" t="s">
        <v>33</v>
      </c>
      <c r="B7" s="54"/>
      <c r="C7" s="366"/>
      <c r="D7" s="367"/>
    </row>
    <row r="8" spans="1:10" ht="19.25" customHeight="1" x14ac:dyDescent="0.45">
      <c r="A8" s="153" t="s">
        <v>34</v>
      </c>
      <c r="B8" s="54"/>
      <c r="C8" s="366"/>
      <c r="D8" s="367"/>
    </row>
    <row r="9" spans="1:10" ht="19.25" customHeight="1" x14ac:dyDescent="0.45">
      <c r="A9" s="153" t="s">
        <v>35</v>
      </c>
      <c r="B9" s="54"/>
      <c r="C9" s="366"/>
      <c r="D9" s="367"/>
    </row>
    <row r="10" spans="1:10" ht="19.25" customHeight="1" x14ac:dyDescent="0.45">
      <c r="A10" s="153" t="s">
        <v>36</v>
      </c>
      <c r="B10" s="54"/>
      <c r="C10" s="366"/>
      <c r="D10" s="367"/>
    </row>
    <row r="11" spans="1:10" ht="19.25" customHeight="1" x14ac:dyDescent="0.45">
      <c r="A11" s="153" t="s">
        <v>37</v>
      </c>
      <c r="B11" s="54"/>
      <c r="C11" s="366"/>
      <c r="D11" s="367"/>
    </row>
    <row r="12" spans="1:10" ht="19.25" customHeight="1" x14ac:dyDescent="0.45">
      <c r="A12" s="153" t="s">
        <v>156</v>
      </c>
      <c r="B12" s="54"/>
      <c r="C12" s="366"/>
      <c r="D12" s="367"/>
    </row>
    <row r="13" spans="1:10" ht="19.25" customHeight="1" x14ac:dyDescent="0.45">
      <c r="A13" s="153" t="s">
        <v>155</v>
      </c>
      <c r="B13" s="54"/>
      <c r="C13" s="366"/>
      <c r="D13" s="366"/>
    </row>
    <row r="14" spans="1:10" ht="19.25" customHeight="1" x14ac:dyDescent="0.45">
      <c r="A14" s="153" t="s">
        <v>157</v>
      </c>
      <c r="B14" s="54"/>
      <c r="C14" s="204"/>
      <c r="D14" s="203"/>
    </row>
    <row r="15" spans="1:10" ht="19.25" customHeight="1" x14ac:dyDescent="0.45">
      <c r="A15" s="153" t="s">
        <v>43</v>
      </c>
      <c r="B15" s="55"/>
      <c r="C15" s="366"/>
      <c r="D15" s="367"/>
    </row>
    <row r="16" spans="1:10" ht="17.649999999999999" customHeight="1" x14ac:dyDescent="0.45">
      <c r="B16" s="38"/>
      <c r="C16" s="37"/>
      <c r="D16" s="89"/>
      <c r="E16" s="41"/>
    </row>
    <row r="17" spans="1:10" x14ac:dyDescent="0.45">
      <c r="A17" s="23" t="s">
        <v>47</v>
      </c>
      <c r="B17" s="40"/>
      <c r="C17" s="31"/>
      <c r="D17" s="90"/>
    </row>
    <row r="18" spans="1:10" x14ac:dyDescent="0.45">
      <c r="B18" s="38"/>
      <c r="C18" s="39"/>
      <c r="D18" s="91"/>
      <c r="E18" s="41"/>
      <c r="F18" s="42"/>
      <c r="G18" s="42"/>
      <c r="H18" s="42"/>
    </row>
    <row r="19" spans="1:10" x14ac:dyDescent="0.45">
      <c r="A19" s="23" t="s">
        <v>46</v>
      </c>
      <c r="B19" s="40"/>
      <c r="C19" s="31"/>
      <c r="D19" s="90"/>
      <c r="F19" s="43"/>
      <c r="G19" s="43"/>
      <c r="H19" s="43"/>
    </row>
    <row r="20" spans="1:10" x14ac:dyDescent="0.45">
      <c r="H20" s="25" t="s">
        <v>29</v>
      </c>
      <c r="I20" s="28">
        <f>SUM(I22:I260)</f>
        <v>0</v>
      </c>
      <c r="J20" s="28">
        <f>SUM(J22:J260)</f>
        <v>0</v>
      </c>
    </row>
    <row r="21" spans="1:10" ht="5.25" customHeight="1" x14ac:dyDescent="0.45">
      <c r="I21" s="1"/>
      <c r="J21" s="1"/>
    </row>
    <row r="22" spans="1:10" x14ac:dyDescent="0.45">
      <c r="A22" s="154" t="s">
        <v>42</v>
      </c>
      <c r="B22" s="13"/>
      <c r="C22" s="2" t="s">
        <v>24</v>
      </c>
      <c r="D22" s="93"/>
      <c r="E22" s="4" t="s">
        <v>683</v>
      </c>
      <c r="F22" s="361" t="s">
        <v>26</v>
      </c>
      <c r="G22" s="361" t="s">
        <v>27</v>
      </c>
      <c r="H22" s="361" t="s">
        <v>28</v>
      </c>
      <c r="I22" s="362" t="s">
        <v>30</v>
      </c>
      <c r="J22" s="362" t="s">
        <v>31</v>
      </c>
    </row>
    <row r="23" spans="1:10" ht="26.25" thickBot="1" x14ac:dyDescent="0.5">
      <c r="A23" s="155" t="s">
        <v>159</v>
      </c>
      <c r="B23" s="47"/>
      <c r="C23" s="106">
        <v>1</v>
      </c>
      <c r="D23" s="107" t="s">
        <v>476</v>
      </c>
      <c r="E23" s="108"/>
      <c r="F23" s="109">
        <v>67.02</v>
      </c>
      <c r="G23" s="109">
        <v>60</v>
      </c>
      <c r="H23" s="110">
        <v>119.82</v>
      </c>
      <c r="I23" s="48">
        <f t="shared" ref="I23:I28" si="0">F23*B23</f>
        <v>0</v>
      </c>
      <c r="J23" s="48">
        <f t="shared" ref="J23:J28" si="1">G23*B23</f>
        <v>0</v>
      </c>
    </row>
    <row r="24" spans="1:10" ht="26.65" thickTop="1" thickBot="1" x14ac:dyDescent="0.5">
      <c r="A24" s="156" t="s">
        <v>160</v>
      </c>
      <c r="B24" s="111"/>
      <c r="C24" s="112">
        <v>1</v>
      </c>
      <c r="D24" s="113" t="s">
        <v>656</v>
      </c>
      <c r="E24" s="114"/>
      <c r="F24" s="115">
        <v>103.98</v>
      </c>
      <c r="G24" s="115">
        <v>93</v>
      </c>
      <c r="H24" s="116">
        <v>185.82</v>
      </c>
      <c r="I24" s="117">
        <f t="shared" si="0"/>
        <v>0</v>
      </c>
      <c r="J24" s="117">
        <f t="shared" si="1"/>
        <v>0</v>
      </c>
    </row>
    <row r="25" spans="1:10" ht="61.5" thickTop="1" thickBot="1" x14ac:dyDescent="0.5">
      <c r="A25" s="157" t="s">
        <v>161</v>
      </c>
      <c r="B25" s="47"/>
      <c r="C25" s="68">
        <v>1</v>
      </c>
      <c r="D25" s="87" t="s">
        <v>477</v>
      </c>
      <c r="E25" s="70"/>
      <c r="F25" s="77">
        <v>261.24</v>
      </c>
      <c r="G25" s="77">
        <v>234</v>
      </c>
      <c r="H25" s="78">
        <v>467.16</v>
      </c>
      <c r="I25" s="48">
        <f t="shared" si="0"/>
        <v>0</v>
      </c>
      <c r="J25" s="48">
        <f t="shared" si="1"/>
        <v>0</v>
      </c>
    </row>
    <row r="26" spans="1:10" ht="49.9" thickTop="1" thickBot="1" x14ac:dyDescent="0.5">
      <c r="A26" s="158" t="s">
        <v>162</v>
      </c>
      <c r="B26" s="118"/>
      <c r="C26" s="119">
        <v>1</v>
      </c>
      <c r="D26" s="120" t="s">
        <v>657</v>
      </c>
      <c r="E26" s="121"/>
      <c r="F26" s="122">
        <v>258.18</v>
      </c>
      <c r="G26" s="122">
        <v>231</v>
      </c>
      <c r="H26" s="123">
        <v>461.46</v>
      </c>
      <c r="I26" s="124">
        <f t="shared" si="0"/>
        <v>0</v>
      </c>
      <c r="J26" s="124">
        <f t="shared" si="1"/>
        <v>0</v>
      </c>
    </row>
    <row r="27" spans="1:10" ht="96.4" thickTop="1" thickBot="1" x14ac:dyDescent="0.5">
      <c r="A27" s="205" t="s">
        <v>163</v>
      </c>
      <c r="B27" s="118"/>
      <c r="C27" s="206">
        <v>1</v>
      </c>
      <c r="D27" s="120" t="s">
        <v>478</v>
      </c>
      <c r="E27" s="121"/>
      <c r="F27" s="122">
        <v>346.08</v>
      </c>
      <c r="G27" s="122">
        <v>310</v>
      </c>
      <c r="H27" s="123">
        <v>618.88</v>
      </c>
      <c r="I27" s="124">
        <f t="shared" ref="I27" si="2">F27*B27</f>
        <v>0</v>
      </c>
      <c r="J27" s="124">
        <f t="shared" ref="J27" si="3">G27*B27</f>
        <v>0</v>
      </c>
    </row>
    <row r="28" spans="1:10" ht="154.5" thickTop="1" thickBot="1" x14ac:dyDescent="0.5">
      <c r="A28" s="178" t="s">
        <v>164</v>
      </c>
      <c r="B28" s="111"/>
      <c r="C28" s="179">
        <v>1</v>
      </c>
      <c r="D28" s="120" t="s">
        <v>479</v>
      </c>
      <c r="E28" s="121"/>
      <c r="F28" s="122">
        <v>813.48</v>
      </c>
      <c r="G28" s="122">
        <v>729</v>
      </c>
      <c r="H28" s="123">
        <v>1455</v>
      </c>
      <c r="I28" s="124">
        <f t="shared" si="0"/>
        <v>0</v>
      </c>
      <c r="J28" s="124">
        <f t="shared" si="1"/>
        <v>0</v>
      </c>
    </row>
    <row r="29" spans="1:10" ht="12.75" customHeight="1" thickTop="1" x14ac:dyDescent="0.45">
      <c r="D29" s="94"/>
    </row>
    <row r="30" spans="1:10" x14ac:dyDescent="0.45">
      <c r="A30" s="14"/>
      <c r="B30" s="14"/>
      <c r="C30" s="5" t="s">
        <v>463</v>
      </c>
      <c r="D30" s="95"/>
      <c r="E30" s="14"/>
      <c r="F30" s="6"/>
      <c r="G30" s="6"/>
      <c r="H30" s="6"/>
      <c r="I30" s="6"/>
      <c r="J30" s="7" t="s">
        <v>684</v>
      </c>
    </row>
    <row r="31" spans="1:10" ht="26.25" thickBot="1" x14ac:dyDescent="0.5">
      <c r="A31" s="159" t="s">
        <v>165</v>
      </c>
      <c r="B31" s="45"/>
      <c r="C31" s="69">
        <v>1</v>
      </c>
      <c r="D31" s="96" t="s">
        <v>480</v>
      </c>
      <c r="E31" s="71"/>
      <c r="F31" s="84">
        <v>60.24</v>
      </c>
      <c r="G31" s="84">
        <v>54</v>
      </c>
      <c r="H31" s="85">
        <v>107.76</v>
      </c>
      <c r="I31" s="27">
        <f t="shared" ref="I31:I46" si="4">F31*B31</f>
        <v>0</v>
      </c>
      <c r="J31" s="27">
        <f t="shared" ref="J31:J46" si="5">G31*B31</f>
        <v>0</v>
      </c>
    </row>
    <row r="32" spans="1:10" ht="24" customHeight="1" thickTop="1" thickBot="1" x14ac:dyDescent="0.5">
      <c r="A32" s="160" t="s">
        <v>166</v>
      </c>
      <c r="B32" s="34"/>
      <c r="C32" s="61">
        <v>12</v>
      </c>
      <c r="D32" s="86" t="s">
        <v>481</v>
      </c>
      <c r="E32" s="62" t="s">
        <v>167</v>
      </c>
      <c r="F32" s="63">
        <v>2.79</v>
      </c>
      <c r="G32" s="63">
        <v>2.5</v>
      </c>
      <c r="H32" s="64">
        <v>4.99</v>
      </c>
      <c r="I32" s="33">
        <f t="shared" si="4"/>
        <v>0</v>
      </c>
      <c r="J32" s="33">
        <f t="shared" si="5"/>
        <v>0</v>
      </c>
    </row>
    <row r="33" spans="1:10" ht="24" customHeight="1" thickTop="1" thickBot="1" x14ac:dyDescent="0.5">
      <c r="A33" s="201" t="s">
        <v>168</v>
      </c>
      <c r="B33" s="34"/>
      <c r="C33" s="202">
        <v>12</v>
      </c>
      <c r="D33" s="197" t="s">
        <v>482</v>
      </c>
      <c r="E33" s="198" t="s">
        <v>169</v>
      </c>
      <c r="F33" s="199">
        <v>2.79</v>
      </c>
      <c r="G33" s="199">
        <v>2.5</v>
      </c>
      <c r="H33" s="200">
        <v>4.99</v>
      </c>
      <c r="I33" s="217">
        <f t="shared" si="4"/>
        <v>0</v>
      </c>
      <c r="J33" s="217">
        <f t="shared" si="5"/>
        <v>0</v>
      </c>
    </row>
    <row r="34" spans="1:10" ht="29.25" thickTop="1" thickBot="1" x14ac:dyDescent="0.5">
      <c r="A34" s="162" t="s">
        <v>170</v>
      </c>
      <c r="B34" s="34"/>
      <c r="C34" s="126">
        <v>12</v>
      </c>
      <c r="D34" s="127" t="s">
        <v>661</v>
      </c>
      <c r="E34" s="128" t="s">
        <v>171</v>
      </c>
      <c r="F34" s="129">
        <v>2.79</v>
      </c>
      <c r="G34" s="129">
        <v>2.5</v>
      </c>
      <c r="H34" s="130">
        <v>4.99</v>
      </c>
      <c r="I34" s="131">
        <f t="shared" si="4"/>
        <v>0</v>
      </c>
      <c r="J34" s="131">
        <f t="shared" si="5"/>
        <v>0</v>
      </c>
    </row>
    <row r="35" spans="1:10" ht="24" thickTop="1" thickBot="1" x14ac:dyDescent="0.5">
      <c r="A35" s="161" t="s">
        <v>172</v>
      </c>
      <c r="B35" s="49"/>
      <c r="C35" s="73">
        <v>12</v>
      </c>
      <c r="D35" s="98" t="s">
        <v>660</v>
      </c>
      <c r="E35" s="74" t="s">
        <v>173</v>
      </c>
      <c r="F35" s="75">
        <v>2.79</v>
      </c>
      <c r="G35" s="75">
        <v>2.5</v>
      </c>
      <c r="H35" s="76">
        <v>4.99</v>
      </c>
      <c r="I35" s="32">
        <f t="shared" si="4"/>
        <v>0</v>
      </c>
      <c r="J35" s="32">
        <f t="shared" si="5"/>
        <v>0</v>
      </c>
    </row>
    <row r="36" spans="1:10" ht="22.35" customHeight="1" thickTop="1" thickBot="1" x14ac:dyDescent="0.5">
      <c r="A36" s="208" t="s">
        <v>174</v>
      </c>
      <c r="B36" s="49"/>
      <c r="C36" s="209">
        <v>12</v>
      </c>
      <c r="D36" s="210" t="s">
        <v>483</v>
      </c>
      <c r="E36" s="211" t="s">
        <v>175</v>
      </c>
      <c r="F36" s="212">
        <v>2.23</v>
      </c>
      <c r="G36" s="212">
        <v>2</v>
      </c>
      <c r="H36" s="213">
        <v>3.99</v>
      </c>
      <c r="I36" s="131">
        <f>F36*B36</f>
        <v>0</v>
      </c>
      <c r="J36" s="131">
        <f>G36*B36</f>
        <v>0</v>
      </c>
    </row>
    <row r="37" spans="1:10" ht="24" thickTop="1" thickBot="1" x14ac:dyDescent="0.5">
      <c r="A37" s="216" t="s">
        <v>176</v>
      </c>
      <c r="B37" s="34"/>
      <c r="C37" s="224">
        <v>12</v>
      </c>
      <c r="D37" s="225" t="s">
        <v>484</v>
      </c>
      <c r="E37" s="226" t="s">
        <v>177</v>
      </c>
      <c r="F37" s="227">
        <v>2.23</v>
      </c>
      <c r="G37" s="227">
        <v>2</v>
      </c>
      <c r="H37" s="228">
        <v>3.99</v>
      </c>
      <c r="I37" s="33">
        <f t="shared" si="4"/>
        <v>0</v>
      </c>
      <c r="J37" s="33">
        <f t="shared" si="5"/>
        <v>0</v>
      </c>
    </row>
    <row r="38" spans="1:10" ht="24" thickTop="1" thickBot="1" x14ac:dyDescent="0.5">
      <c r="A38" s="215" t="s">
        <v>2</v>
      </c>
      <c r="B38" s="34"/>
      <c r="C38" s="218">
        <v>12</v>
      </c>
      <c r="D38" s="219" t="s">
        <v>485</v>
      </c>
      <c r="E38" s="220" t="s">
        <v>48</v>
      </c>
      <c r="F38" s="221">
        <v>1.1100000000000001</v>
      </c>
      <c r="G38" s="221">
        <v>1</v>
      </c>
      <c r="H38" s="222">
        <v>1.99</v>
      </c>
      <c r="I38" s="223">
        <f t="shared" ref="I38" si="6">F38*B38</f>
        <v>0</v>
      </c>
      <c r="J38" s="223">
        <f t="shared" ref="J38" si="7">G38*B38</f>
        <v>0</v>
      </c>
    </row>
    <row r="39" spans="1:10" ht="22.35" customHeight="1" thickTop="1" thickBot="1" x14ac:dyDescent="0.5">
      <c r="A39" s="165" t="s">
        <v>178</v>
      </c>
      <c r="B39" s="46"/>
      <c r="C39" s="143">
        <v>12</v>
      </c>
      <c r="D39" s="214" t="s">
        <v>486</v>
      </c>
      <c r="E39" s="144" t="s">
        <v>179</v>
      </c>
      <c r="F39" s="145">
        <v>2.23</v>
      </c>
      <c r="G39" s="145">
        <v>2</v>
      </c>
      <c r="H39" s="146">
        <v>3.99</v>
      </c>
      <c r="I39" s="17">
        <f t="shared" si="4"/>
        <v>0</v>
      </c>
      <c r="J39" s="17">
        <f t="shared" si="5"/>
        <v>0</v>
      </c>
    </row>
    <row r="40" spans="1:10" ht="22.35" customHeight="1" thickTop="1" thickBot="1" x14ac:dyDescent="0.5">
      <c r="A40" s="229" t="s">
        <v>3</v>
      </c>
      <c r="B40" s="230"/>
      <c r="C40" s="231">
        <v>12</v>
      </c>
      <c r="D40" s="232" t="s">
        <v>487</v>
      </c>
      <c r="E40" s="233" t="s">
        <v>49</v>
      </c>
      <c r="F40" s="234">
        <v>0.55000000000000004</v>
      </c>
      <c r="G40" s="234">
        <v>0.5</v>
      </c>
      <c r="H40" s="235">
        <v>0.99</v>
      </c>
      <c r="I40" s="236">
        <f t="shared" si="4"/>
        <v>0</v>
      </c>
      <c r="J40" s="236">
        <f t="shared" si="5"/>
        <v>0</v>
      </c>
    </row>
    <row r="41" spans="1:10" ht="22.35" customHeight="1" thickTop="1" thickBot="1" x14ac:dyDescent="0.5">
      <c r="A41" s="165" t="s">
        <v>84</v>
      </c>
      <c r="B41" s="46"/>
      <c r="C41" s="143">
        <v>12</v>
      </c>
      <c r="D41" s="214" t="s">
        <v>488</v>
      </c>
      <c r="E41" s="144" t="s">
        <v>85</v>
      </c>
      <c r="F41" s="145">
        <v>0.83</v>
      </c>
      <c r="G41" s="145">
        <v>0.75</v>
      </c>
      <c r="H41" s="146">
        <v>1.49</v>
      </c>
      <c r="I41" s="17">
        <f t="shared" si="4"/>
        <v>0</v>
      </c>
      <c r="J41" s="17">
        <f t="shared" si="5"/>
        <v>0</v>
      </c>
    </row>
    <row r="42" spans="1:10" ht="22.35" customHeight="1" thickTop="1" thickBot="1" x14ac:dyDescent="0.5">
      <c r="A42" s="162" t="s">
        <v>113</v>
      </c>
      <c r="B42" s="34"/>
      <c r="C42" s="126">
        <v>6</v>
      </c>
      <c r="D42" s="132" t="s">
        <v>489</v>
      </c>
      <c r="E42" s="128" t="s">
        <v>114</v>
      </c>
      <c r="F42" s="129">
        <v>5.59</v>
      </c>
      <c r="G42" s="129">
        <v>5</v>
      </c>
      <c r="H42" s="130">
        <v>9.99</v>
      </c>
      <c r="I42" s="131">
        <f t="shared" si="4"/>
        <v>0</v>
      </c>
      <c r="J42" s="131">
        <f t="shared" si="5"/>
        <v>0</v>
      </c>
    </row>
    <row r="43" spans="1:10" ht="22.35" customHeight="1" thickTop="1" thickBot="1" x14ac:dyDescent="0.5">
      <c r="A43" s="160" t="s">
        <v>117</v>
      </c>
      <c r="B43" s="34"/>
      <c r="C43" s="61">
        <v>6</v>
      </c>
      <c r="D43" s="99" t="s">
        <v>659</v>
      </c>
      <c r="E43" s="62" t="s">
        <v>118</v>
      </c>
      <c r="F43" s="63">
        <v>5.59</v>
      </c>
      <c r="G43" s="63">
        <v>5</v>
      </c>
      <c r="H43" s="64">
        <v>9.99</v>
      </c>
      <c r="I43" s="33">
        <f t="shared" si="4"/>
        <v>0</v>
      </c>
      <c r="J43" s="33">
        <f t="shared" si="5"/>
        <v>0</v>
      </c>
    </row>
    <row r="44" spans="1:10" ht="22.35" customHeight="1" thickTop="1" thickBot="1" x14ac:dyDescent="0.5">
      <c r="A44" s="160" t="s">
        <v>119</v>
      </c>
      <c r="B44" s="34"/>
      <c r="C44" s="61">
        <v>6</v>
      </c>
      <c r="D44" s="100" t="s">
        <v>658</v>
      </c>
      <c r="E44" s="62" t="s">
        <v>120</v>
      </c>
      <c r="F44" s="63">
        <v>4.47</v>
      </c>
      <c r="G44" s="63">
        <v>4</v>
      </c>
      <c r="H44" s="64">
        <v>7.99</v>
      </c>
      <c r="I44" s="33">
        <f t="shared" si="4"/>
        <v>0</v>
      </c>
      <c r="J44" s="33">
        <f t="shared" si="5"/>
        <v>0</v>
      </c>
    </row>
    <row r="45" spans="1:10" ht="24" thickTop="1" thickBot="1" x14ac:dyDescent="0.5">
      <c r="A45" s="160" t="s">
        <v>4</v>
      </c>
      <c r="B45" s="34"/>
      <c r="C45" s="61">
        <v>6</v>
      </c>
      <c r="D45" s="86" t="s">
        <v>565</v>
      </c>
      <c r="E45" s="62" t="s">
        <v>50</v>
      </c>
      <c r="F45" s="63">
        <v>5.59</v>
      </c>
      <c r="G45" s="63">
        <v>5</v>
      </c>
      <c r="H45" s="64">
        <v>9.99</v>
      </c>
      <c r="I45" s="33">
        <f t="shared" si="4"/>
        <v>0</v>
      </c>
      <c r="J45" s="33">
        <f t="shared" si="5"/>
        <v>0</v>
      </c>
    </row>
    <row r="46" spans="1:10" ht="22.35" customHeight="1" thickTop="1" thickBot="1" x14ac:dyDescent="0.5">
      <c r="A46" s="180" t="s">
        <v>86</v>
      </c>
      <c r="B46" s="34"/>
      <c r="C46" s="172">
        <v>6</v>
      </c>
      <c r="D46" s="98" t="s">
        <v>490</v>
      </c>
      <c r="E46" s="74" t="s">
        <v>87</v>
      </c>
      <c r="F46" s="75">
        <v>5.59</v>
      </c>
      <c r="G46" s="75">
        <v>5</v>
      </c>
      <c r="H46" s="76">
        <v>9.99</v>
      </c>
      <c r="I46" s="32">
        <f t="shared" si="4"/>
        <v>0</v>
      </c>
      <c r="J46" s="32">
        <f t="shared" si="5"/>
        <v>0</v>
      </c>
    </row>
    <row r="47" spans="1:10" ht="23.65" thickTop="1" x14ac:dyDescent="0.45">
      <c r="D47" s="94"/>
    </row>
    <row r="48" spans="1:10" x14ac:dyDescent="0.45">
      <c r="A48" s="2"/>
      <c r="B48" s="2"/>
      <c r="C48" s="2" t="s">
        <v>71</v>
      </c>
      <c r="D48" s="93"/>
      <c r="E48" s="13"/>
      <c r="F48" s="3"/>
      <c r="G48" s="3"/>
      <c r="H48" s="3"/>
      <c r="I48" s="3"/>
      <c r="J48" s="4" t="s">
        <v>685</v>
      </c>
    </row>
    <row r="49" spans="1:10" ht="24" customHeight="1" thickBot="1" x14ac:dyDescent="0.5">
      <c r="A49" s="159" t="s">
        <v>180</v>
      </c>
      <c r="B49" s="45"/>
      <c r="C49" s="69">
        <v>1</v>
      </c>
      <c r="D49" s="96" t="s">
        <v>491</v>
      </c>
      <c r="E49" s="71"/>
      <c r="F49" s="84">
        <v>80.400000000000006</v>
      </c>
      <c r="G49" s="84">
        <v>72</v>
      </c>
      <c r="H49" s="85">
        <v>143.76</v>
      </c>
      <c r="I49" s="27">
        <f t="shared" ref="I49" si="8">F49*B49</f>
        <v>0</v>
      </c>
      <c r="J49" s="27">
        <f t="shared" ref="J49" si="9">G49*B49</f>
        <v>0</v>
      </c>
    </row>
    <row r="50" spans="1:10" ht="24" customHeight="1" thickTop="1" thickBot="1" x14ac:dyDescent="0.5">
      <c r="A50" s="160" t="s">
        <v>181</v>
      </c>
      <c r="B50" s="34"/>
      <c r="C50" s="61">
        <v>12</v>
      </c>
      <c r="D50" s="86" t="s">
        <v>492</v>
      </c>
      <c r="E50" s="62" t="s">
        <v>182</v>
      </c>
      <c r="F50" s="63">
        <v>3.35</v>
      </c>
      <c r="G50" s="63">
        <v>3</v>
      </c>
      <c r="H50" s="64">
        <v>5.99</v>
      </c>
      <c r="I50" s="33">
        <f t="shared" ref="I50:I54" si="10">F50*B50</f>
        <v>0</v>
      </c>
      <c r="J50" s="33">
        <f t="shared" ref="J50:J54" si="11">G50*B50</f>
        <v>0</v>
      </c>
    </row>
    <row r="51" spans="1:10" ht="24" customHeight="1" thickTop="1" thickBot="1" x14ac:dyDescent="0.5">
      <c r="A51" s="160" t="s">
        <v>183</v>
      </c>
      <c r="B51" s="34"/>
      <c r="C51" s="61">
        <v>12</v>
      </c>
      <c r="D51" s="99" t="s">
        <v>650</v>
      </c>
      <c r="E51" s="62" t="s">
        <v>184</v>
      </c>
      <c r="F51" s="63">
        <v>3.35</v>
      </c>
      <c r="G51" s="63">
        <v>3</v>
      </c>
      <c r="H51" s="64">
        <v>5.99</v>
      </c>
      <c r="I51" s="33">
        <f t="shared" si="10"/>
        <v>0</v>
      </c>
      <c r="J51" s="33">
        <f t="shared" si="11"/>
        <v>0</v>
      </c>
    </row>
    <row r="52" spans="1:10" ht="24" customHeight="1" thickTop="1" thickBot="1" x14ac:dyDescent="0.5">
      <c r="A52" s="160" t="s">
        <v>185</v>
      </c>
      <c r="B52" s="34"/>
      <c r="C52" s="61">
        <v>12</v>
      </c>
      <c r="D52" s="86" t="s">
        <v>493</v>
      </c>
      <c r="E52" s="62" t="s">
        <v>186</v>
      </c>
      <c r="F52" s="63">
        <v>3.35</v>
      </c>
      <c r="G52" s="63">
        <v>3</v>
      </c>
      <c r="H52" s="64">
        <v>5.99</v>
      </c>
      <c r="I52" s="33">
        <f t="shared" si="10"/>
        <v>0</v>
      </c>
      <c r="J52" s="33">
        <f t="shared" si="11"/>
        <v>0</v>
      </c>
    </row>
    <row r="53" spans="1:10" ht="24" thickTop="1" thickBot="1" x14ac:dyDescent="0.5">
      <c r="A53" s="258" t="s">
        <v>210</v>
      </c>
      <c r="B53" s="259"/>
      <c r="C53" s="260">
        <v>12</v>
      </c>
      <c r="D53" s="261" t="s">
        <v>505</v>
      </c>
      <c r="E53" s="262" t="s">
        <v>211</v>
      </c>
      <c r="F53" s="263">
        <v>2.79</v>
      </c>
      <c r="G53" s="263">
        <v>2.5</v>
      </c>
      <c r="H53" s="264">
        <v>4.99</v>
      </c>
      <c r="I53" s="265">
        <f>F53*B53</f>
        <v>0</v>
      </c>
      <c r="J53" s="265">
        <f>G53*B53</f>
        <v>0</v>
      </c>
    </row>
    <row r="54" spans="1:10" ht="26.65" thickTop="1" thickBot="1" x14ac:dyDescent="0.5">
      <c r="A54" s="156" t="s">
        <v>187</v>
      </c>
      <c r="B54" s="111"/>
      <c r="C54" s="112">
        <v>1</v>
      </c>
      <c r="D54" s="133" t="s">
        <v>494</v>
      </c>
      <c r="E54" s="114"/>
      <c r="F54" s="115">
        <v>73.739999999999995</v>
      </c>
      <c r="G54" s="115">
        <v>66</v>
      </c>
      <c r="H54" s="116">
        <v>131.82</v>
      </c>
      <c r="I54" s="134">
        <f t="shared" si="10"/>
        <v>0</v>
      </c>
      <c r="J54" s="117">
        <f t="shared" si="11"/>
        <v>0</v>
      </c>
    </row>
    <row r="55" spans="1:10" ht="24" customHeight="1" thickTop="1" thickBot="1" x14ac:dyDescent="0.5">
      <c r="A55" s="243" t="s">
        <v>188</v>
      </c>
      <c r="B55" s="34"/>
      <c r="C55" s="237">
        <v>12</v>
      </c>
      <c r="D55" s="238" t="s">
        <v>495</v>
      </c>
      <c r="E55" s="239" t="s">
        <v>189</v>
      </c>
      <c r="F55" s="240">
        <v>3.35</v>
      </c>
      <c r="G55" s="240">
        <v>3</v>
      </c>
      <c r="H55" s="241">
        <v>5.99</v>
      </c>
      <c r="I55" s="33">
        <f t="shared" ref="I55:I75" si="12">F55*B55</f>
        <v>0</v>
      </c>
      <c r="J55" s="33">
        <f t="shared" ref="J55:J75" si="13">G55*B55</f>
        <v>0</v>
      </c>
    </row>
    <row r="56" spans="1:10" ht="24" customHeight="1" thickTop="1" thickBot="1" x14ac:dyDescent="0.5">
      <c r="A56" s="243" t="s">
        <v>190</v>
      </c>
      <c r="B56" s="34"/>
      <c r="C56" s="224">
        <v>12</v>
      </c>
      <c r="D56" s="269" t="s">
        <v>496</v>
      </c>
      <c r="E56" s="226" t="s">
        <v>191</v>
      </c>
      <c r="F56" s="227">
        <v>3.35</v>
      </c>
      <c r="G56" s="227">
        <v>3</v>
      </c>
      <c r="H56" s="228">
        <v>5.99</v>
      </c>
      <c r="I56" s="33">
        <f t="shared" si="12"/>
        <v>0</v>
      </c>
      <c r="J56" s="33">
        <f t="shared" si="13"/>
        <v>0</v>
      </c>
    </row>
    <row r="57" spans="1:10" ht="24" thickTop="1" thickBot="1" x14ac:dyDescent="0.5">
      <c r="A57" s="267" t="s">
        <v>192</v>
      </c>
      <c r="B57" s="49"/>
      <c r="C57" s="284">
        <v>6</v>
      </c>
      <c r="D57" s="286" t="s">
        <v>566</v>
      </c>
      <c r="E57" s="285" t="s">
        <v>193</v>
      </c>
      <c r="F57" s="271">
        <v>5.59</v>
      </c>
      <c r="G57" s="271">
        <v>5</v>
      </c>
      <c r="H57" s="272">
        <v>9.99</v>
      </c>
      <c r="I57" s="33">
        <f t="shared" si="12"/>
        <v>0</v>
      </c>
      <c r="J57" s="33">
        <f t="shared" si="13"/>
        <v>0</v>
      </c>
    </row>
    <row r="58" spans="1:10" ht="24" customHeight="1" thickTop="1" thickBot="1" x14ac:dyDescent="0.5">
      <c r="A58" s="250" t="s">
        <v>539</v>
      </c>
      <c r="B58" s="230"/>
      <c r="C58" s="251">
        <v>6</v>
      </c>
      <c r="D58" s="287" t="s">
        <v>662</v>
      </c>
      <c r="E58" s="253" t="s">
        <v>540</v>
      </c>
      <c r="F58" s="254">
        <v>5.59</v>
      </c>
      <c r="G58" s="254">
        <v>5</v>
      </c>
      <c r="H58" s="255">
        <v>9.99</v>
      </c>
      <c r="I58" s="236">
        <f t="shared" si="12"/>
        <v>0</v>
      </c>
      <c r="J58" s="236">
        <f t="shared" si="13"/>
        <v>0</v>
      </c>
    </row>
    <row r="59" spans="1:10" ht="24" customHeight="1" thickTop="1" thickBot="1" x14ac:dyDescent="0.5">
      <c r="A59" s="244" t="s">
        <v>194</v>
      </c>
      <c r="B59" s="46"/>
      <c r="C59" s="245">
        <v>6</v>
      </c>
      <c r="D59" s="246" t="s">
        <v>497</v>
      </c>
      <c r="E59" s="247" t="s">
        <v>195</v>
      </c>
      <c r="F59" s="248">
        <v>5.59</v>
      </c>
      <c r="G59" s="248">
        <v>5</v>
      </c>
      <c r="H59" s="249">
        <v>9.99</v>
      </c>
      <c r="I59" s="17">
        <f t="shared" si="12"/>
        <v>0</v>
      </c>
      <c r="J59" s="17">
        <f t="shared" si="13"/>
        <v>0</v>
      </c>
    </row>
    <row r="60" spans="1:10" ht="24" customHeight="1" thickTop="1" thickBot="1" x14ac:dyDescent="0.5">
      <c r="A60" s="243" t="s">
        <v>196</v>
      </c>
      <c r="B60" s="34"/>
      <c r="C60" s="224">
        <v>6</v>
      </c>
      <c r="D60" s="225" t="s">
        <v>538</v>
      </c>
      <c r="E60" s="226" t="s">
        <v>197</v>
      </c>
      <c r="F60" s="227">
        <v>5.59</v>
      </c>
      <c r="G60" s="227">
        <v>5</v>
      </c>
      <c r="H60" s="228">
        <v>9.99</v>
      </c>
      <c r="I60" s="33">
        <f t="shared" si="12"/>
        <v>0</v>
      </c>
      <c r="J60" s="33">
        <f t="shared" si="13"/>
        <v>0</v>
      </c>
    </row>
    <row r="61" spans="1:10" ht="24" customHeight="1" thickTop="1" thickBot="1" x14ac:dyDescent="0.5">
      <c r="A61" s="250" t="s">
        <v>198</v>
      </c>
      <c r="B61" s="230"/>
      <c r="C61" s="251">
        <v>6</v>
      </c>
      <c r="D61" s="256" t="s">
        <v>498</v>
      </c>
      <c r="E61" s="253" t="s">
        <v>199</v>
      </c>
      <c r="F61" s="254">
        <v>4.47</v>
      </c>
      <c r="G61" s="254">
        <v>4</v>
      </c>
      <c r="H61" s="255">
        <v>7.99</v>
      </c>
      <c r="I61" s="236">
        <f t="shared" si="12"/>
        <v>0</v>
      </c>
      <c r="J61" s="236">
        <f t="shared" si="13"/>
        <v>0</v>
      </c>
    </row>
    <row r="62" spans="1:10" ht="24" thickTop="1" thickBot="1" x14ac:dyDescent="0.5">
      <c r="A62" s="244" t="s">
        <v>200</v>
      </c>
      <c r="B62" s="46"/>
      <c r="C62" s="245">
        <v>6</v>
      </c>
      <c r="D62" s="246" t="s">
        <v>663</v>
      </c>
      <c r="E62" s="247" t="s">
        <v>201</v>
      </c>
      <c r="F62" s="248">
        <v>6.71</v>
      </c>
      <c r="G62" s="248">
        <v>6</v>
      </c>
      <c r="H62" s="249">
        <v>11.99</v>
      </c>
      <c r="I62" s="17">
        <f t="shared" si="12"/>
        <v>0</v>
      </c>
      <c r="J62" s="17">
        <f t="shared" si="13"/>
        <v>0</v>
      </c>
    </row>
    <row r="63" spans="1:10" ht="24" customHeight="1" thickTop="1" thickBot="1" x14ac:dyDescent="0.5">
      <c r="A63" s="250" t="s">
        <v>202</v>
      </c>
      <c r="B63" s="230"/>
      <c r="C63" s="251">
        <v>6</v>
      </c>
      <c r="D63" s="252" t="s">
        <v>543</v>
      </c>
      <c r="E63" s="253" t="s">
        <v>203</v>
      </c>
      <c r="F63" s="254">
        <v>6.71</v>
      </c>
      <c r="G63" s="254">
        <v>6</v>
      </c>
      <c r="H63" s="255">
        <v>11.99</v>
      </c>
      <c r="I63" s="236">
        <f t="shared" si="12"/>
        <v>0</v>
      </c>
      <c r="J63" s="236">
        <f t="shared" si="13"/>
        <v>0</v>
      </c>
    </row>
    <row r="64" spans="1:10" ht="24" customHeight="1" thickTop="1" thickBot="1" x14ac:dyDescent="0.5">
      <c r="A64" s="244" t="s">
        <v>204</v>
      </c>
      <c r="B64" s="257"/>
      <c r="C64" s="245">
        <v>6</v>
      </c>
      <c r="D64" s="246" t="s">
        <v>499</v>
      </c>
      <c r="E64" s="247" t="s">
        <v>205</v>
      </c>
      <c r="F64" s="248">
        <v>5.59</v>
      </c>
      <c r="G64" s="248">
        <v>5</v>
      </c>
      <c r="H64" s="249">
        <v>9.99</v>
      </c>
      <c r="I64" s="17">
        <f t="shared" si="12"/>
        <v>0</v>
      </c>
      <c r="J64" s="17">
        <f t="shared" si="13"/>
        <v>0</v>
      </c>
    </row>
    <row r="65" spans="1:10" ht="24" thickTop="1" thickBot="1" x14ac:dyDescent="0.5">
      <c r="A65" s="250" t="s">
        <v>206</v>
      </c>
      <c r="B65" s="230"/>
      <c r="C65" s="251">
        <v>6</v>
      </c>
      <c r="D65" s="252" t="s">
        <v>500</v>
      </c>
      <c r="E65" s="253" t="s">
        <v>207</v>
      </c>
      <c r="F65" s="254">
        <v>5.59</v>
      </c>
      <c r="G65" s="254">
        <v>5</v>
      </c>
      <c r="H65" s="255">
        <v>9.99</v>
      </c>
      <c r="I65" s="236">
        <f t="shared" si="12"/>
        <v>0</v>
      </c>
      <c r="J65" s="236">
        <f t="shared" si="13"/>
        <v>0</v>
      </c>
    </row>
    <row r="66" spans="1:10" ht="24" customHeight="1" thickTop="1" thickBot="1" x14ac:dyDescent="0.5">
      <c r="A66" s="258" t="s">
        <v>208</v>
      </c>
      <c r="B66" s="259"/>
      <c r="C66" s="260">
        <v>6</v>
      </c>
      <c r="D66" s="261" t="s">
        <v>501</v>
      </c>
      <c r="E66" s="262" t="s">
        <v>209</v>
      </c>
      <c r="F66" s="263">
        <v>4.47</v>
      </c>
      <c r="G66" s="263">
        <v>4</v>
      </c>
      <c r="H66" s="264">
        <v>7.99</v>
      </c>
      <c r="I66" s="265">
        <f>F66*B66</f>
        <v>0</v>
      </c>
      <c r="J66" s="265">
        <f>G66*B66</f>
        <v>0</v>
      </c>
    </row>
    <row r="67" spans="1:10" ht="24" thickTop="1" thickBot="1" x14ac:dyDescent="0.5">
      <c r="A67" s="244" t="s">
        <v>467</v>
      </c>
      <c r="B67" s="46"/>
      <c r="C67" s="245">
        <v>6</v>
      </c>
      <c r="D67" s="246" t="s">
        <v>502</v>
      </c>
      <c r="E67" s="247" t="s">
        <v>468</v>
      </c>
      <c r="F67" s="248">
        <v>6.71</v>
      </c>
      <c r="G67" s="248">
        <v>6</v>
      </c>
      <c r="H67" s="249">
        <v>11.99</v>
      </c>
      <c r="I67" s="17">
        <f t="shared" ref="I67:I68" si="14">F67*B67</f>
        <v>0</v>
      </c>
      <c r="J67" s="17">
        <f t="shared" ref="J67:J68" si="15">G67*B67</f>
        <v>0</v>
      </c>
    </row>
    <row r="68" spans="1:10" ht="24" thickTop="1" thickBot="1" x14ac:dyDescent="0.5">
      <c r="A68" s="250" t="s">
        <v>469</v>
      </c>
      <c r="B68" s="230"/>
      <c r="C68" s="251">
        <v>6</v>
      </c>
      <c r="D68" s="252" t="s">
        <v>503</v>
      </c>
      <c r="E68" s="253" t="s">
        <v>470</v>
      </c>
      <c r="F68" s="254">
        <v>7.27</v>
      </c>
      <c r="G68" s="254">
        <v>6.5</v>
      </c>
      <c r="H68" s="255">
        <v>12.99</v>
      </c>
      <c r="I68" s="236">
        <f t="shared" si="14"/>
        <v>0</v>
      </c>
      <c r="J68" s="236">
        <f t="shared" si="15"/>
        <v>0</v>
      </c>
    </row>
    <row r="69" spans="1:10" ht="24" customHeight="1" thickTop="1" thickBot="1" x14ac:dyDescent="0.5">
      <c r="A69" s="258" t="s">
        <v>471</v>
      </c>
      <c r="B69" s="259"/>
      <c r="C69" s="260">
        <v>3</v>
      </c>
      <c r="D69" s="261" t="s">
        <v>504</v>
      </c>
      <c r="E69" s="262" t="s">
        <v>472</v>
      </c>
      <c r="F69" s="263">
        <v>8.39</v>
      </c>
      <c r="G69" s="263">
        <v>7.5</v>
      </c>
      <c r="H69" s="264">
        <v>14.99</v>
      </c>
      <c r="I69" s="265">
        <f t="shared" ref="I69" si="16">F69*B69</f>
        <v>0</v>
      </c>
      <c r="J69" s="265">
        <f t="shared" ref="J69" si="17">G69*B69</f>
        <v>0</v>
      </c>
    </row>
    <row r="70" spans="1:10" ht="24" thickTop="1" thickBot="1" x14ac:dyDescent="0.5">
      <c r="A70" s="244" t="s">
        <v>212</v>
      </c>
      <c r="B70" s="46"/>
      <c r="C70" s="245">
        <v>3</v>
      </c>
      <c r="D70" s="266" t="s">
        <v>664</v>
      </c>
      <c r="E70" s="247" t="s">
        <v>213</v>
      </c>
      <c r="F70" s="248">
        <v>9.51</v>
      </c>
      <c r="G70" s="248">
        <v>8.5</v>
      </c>
      <c r="H70" s="249">
        <v>16.989999999999998</v>
      </c>
      <c r="I70" s="17">
        <f t="shared" si="12"/>
        <v>0</v>
      </c>
      <c r="J70" s="17">
        <f t="shared" si="13"/>
        <v>0</v>
      </c>
    </row>
    <row r="71" spans="1:10" ht="24" customHeight="1" thickTop="1" thickBot="1" x14ac:dyDescent="0.5">
      <c r="A71" s="243" t="s">
        <v>214</v>
      </c>
      <c r="B71" s="49"/>
      <c r="C71" s="224">
        <v>3</v>
      </c>
      <c r="D71" s="225" t="s">
        <v>506</v>
      </c>
      <c r="E71" s="226" t="s">
        <v>215</v>
      </c>
      <c r="F71" s="227">
        <v>9.51</v>
      </c>
      <c r="G71" s="227">
        <v>8.5</v>
      </c>
      <c r="H71" s="228">
        <v>16.989999999999998</v>
      </c>
      <c r="I71" s="33">
        <f t="shared" si="12"/>
        <v>0</v>
      </c>
      <c r="J71" s="33">
        <f t="shared" si="13"/>
        <v>0</v>
      </c>
    </row>
    <row r="72" spans="1:10" ht="24" customHeight="1" thickTop="1" thickBot="1" x14ac:dyDescent="0.5">
      <c r="A72" s="243" t="s">
        <v>216</v>
      </c>
      <c r="B72" s="49"/>
      <c r="C72" s="224">
        <v>3</v>
      </c>
      <c r="D72" s="225" t="s">
        <v>665</v>
      </c>
      <c r="E72" s="226" t="s">
        <v>217</v>
      </c>
      <c r="F72" s="227">
        <v>12.87</v>
      </c>
      <c r="G72" s="227">
        <v>11.5</v>
      </c>
      <c r="H72" s="228">
        <v>22.99</v>
      </c>
      <c r="I72" s="33">
        <f t="shared" si="12"/>
        <v>0</v>
      </c>
      <c r="J72" s="33">
        <f t="shared" si="13"/>
        <v>0</v>
      </c>
    </row>
    <row r="73" spans="1:10" ht="24" customHeight="1" thickTop="1" thickBot="1" x14ac:dyDescent="0.5">
      <c r="A73" s="250" t="s">
        <v>218</v>
      </c>
      <c r="B73" s="230"/>
      <c r="C73" s="251">
        <v>3</v>
      </c>
      <c r="D73" s="252" t="s">
        <v>507</v>
      </c>
      <c r="E73" s="253" t="s">
        <v>219</v>
      </c>
      <c r="F73" s="254">
        <v>12.87</v>
      </c>
      <c r="G73" s="254">
        <v>11.5</v>
      </c>
      <c r="H73" s="255">
        <v>22.99</v>
      </c>
      <c r="I73" s="236">
        <f t="shared" si="12"/>
        <v>0</v>
      </c>
      <c r="J73" s="236">
        <f t="shared" si="13"/>
        <v>0</v>
      </c>
    </row>
    <row r="74" spans="1:10" ht="24" customHeight="1" thickTop="1" thickBot="1" x14ac:dyDescent="0.5">
      <c r="A74" s="244" t="s">
        <v>220</v>
      </c>
      <c r="B74" s="46"/>
      <c r="C74" s="245">
        <v>6</v>
      </c>
      <c r="D74" s="266" t="s">
        <v>691</v>
      </c>
      <c r="E74" s="247" t="s">
        <v>221</v>
      </c>
      <c r="F74" s="248">
        <v>5.59</v>
      </c>
      <c r="G74" s="248">
        <v>5</v>
      </c>
      <c r="H74" s="249">
        <v>9.99</v>
      </c>
      <c r="I74" s="17">
        <f t="shared" si="12"/>
        <v>0</v>
      </c>
      <c r="J74" s="17">
        <f t="shared" si="13"/>
        <v>0</v>
      </c>
    </row>
    <row r="75" spans="1:10" ht="24" customHeight="1" thickTop="1" thickBot="1" x14ac:dyDescent="0.5">
      <c r="A75" s="267" t="s">
        <v>222</v>
      </c>
      <c r="B75" s="34"/>
      <c r="C75" s="268">
        <v>6</v>
      </c>
      <c r="D75" s="269" t="s">
        <v>705</v>
      </c>
      <c r="E75" s="270" t="s">
        <v>223</v>
      </c>
      <c r="F75" s="271">
        <v>2.79</v>
      </c>
      <c r="G75" s="271">
        <v>2.5</v>
      </c>
      <c r="H75" s="272">
        <v>4.99</v>
      </c>
      <c r="I75" s="32">
        <f t="shared" si="12"/>
        <v>0</v>
      </c>
      <c r="J75" s="32">
        <f t="shared" si="13"/>
        <v>0</v>
      </c>
    </row>
    <row r="76" spans="1:10" ht="23.65" thickTop="1" x14ac:dyDescent="0.45">
      <c r="D76" s="94"/>
    </row>
    <row r="77" spans="1:10" x14ac:dyDescent="0.45">
      <c r="A77" s="164"/>
      <c r="B77" s="3"/>
      <c r="C77" s="2" t="s">
        <v>464</v>
      </c>
      <c r="D77" s="93"/>
      <c r="E77" s="13"/>
      <c r="F77" s="3"/>
      <c r="G77" s="3"/>
      <c r="H77" s="3"/>
      <c r="I77" s="3"/>
      <c r="J77" s="4" t="s">
        <v>686</v>
      </c>
    </row>
    <row r="78" spans="1:10" ht="26.25" thickBot="1" x14ac:dyDescent="0.5">
      <c r="A78" s="159" t="s">
        <v>224</v>
      </c>
      <c r="B78" s="45"/>
      <c r="C78" s="69">
        <v>1</v>
      </c>
      <c r="D78" s="96" t="s">
        <v>508</v>
      </c>
      <c r="E78" s="72"/>
      <c r="F78" s="84">
        <v>50.04</v>
      </c>
      <c r="G78" s="84">
        <v>45</v>
      </c>
      <c r="H78" s="85">
        <v>89.64</v>
      </c>
      <c r="I78" s="273">
        <f t="shared" ref="I78:I93" si="18">F78*B78</f>
        <v>0</v>
      </c>
      <c r="J78" s="27">
        <f t="shared" ref="J78:J93" si="19">G78*B78</f>
        <v>0</v>
      </c>
    </row>
    <row r="79" spans="1:10" ht="24" customHeight="1" thickTop="1" thickBot="1" x14ac:dyDescent="0.5">
      <c r="A79" s="243" t="s">
        <v>7</v>
      </c>
      <c r="B79" s="34"/>
      <c r="C79" s="237">
        <v>12</v>
      </c>
      <c r="D79" s="238" t="s">
        <v>568</v>
      </c>
      <c r="E79" s="239" t="s">
        <v>51</v>
      </c>
      <c r="F79" s="240">
        <v>1.39</v>
      </c>
      <c r="G79" s="240">
        <v>1.25</v>
      </c>
      <c r="H79" s="241">
        <v>2.4900000000000002</v>
      </c>
      <c r="I79" s="33">
        <f t="shared" si="18"/>
        <v>0</v>
      </c>
      <c r="J79" s="33">
        <f t="shared" si="19"/>
        <v>0</v>
      </c>
    </row>
    <row r="80" spans="1:10" ht="24" customHeight="1" thickTop="1" thickBot="1" x14ac:dyDescent="0.5">
      <c r="A80" s="250" t="s">
        <v>225</v>
      </c>
      <c r="B80" s="230"/>
      <c r="C80" s="251">
        <v>12</v>
      </c>
      <c r="D80" s="252" t="s">
        <v>569</v>
      </c>
      <c r="E80" s="253" t="s">
        <v>226</v>
      </c>
      <c r="F80" s="254">
        <v>2.5099999999999998</v>
      </c>
      <c r="G80" s="254">
        <v>2.25</v>
      </c>
      <c r="H80" s="255">
        <v>4.49</v>
      </c>
      <c r="I80" s="236">
        <f t="shared" si="18"/>
        <v>0</v>
      </c>
      <c r="J80" s="236">
        <f t="shared" si="19"/>
        <v>0</v>
      </c>
    </row>
    <row r="81" spans="1:10" ht="24" customHeight="1" thickTop="1" thickBot="1" x14ac:dyDescent="0.5">
      <c r="A81" s="244" t="s">
        <v>9</v>
      </c>
      <c r="B81" s="257"/>
      <c r="C81" s="245">
        <v>12</v>
      </c>
      <c r="D81" s="246" t="s">
        <v>567</v>
      </c>
      <c r="E81" s="247" t="s">
        <v>53</v>
      </c>
      <c r="F81" s="248">
        <v>1.39</v>
      </c>
      <c r="G81" s="248">
        <v>1.25</v>
      </c>
      <c r="H81" s="249">
        <v>2.4900000000000002</v>
      </c>
      <c r="I81" s="17">
        <f t="shared" si="18"/>
        <v>0</v>
      </c>
      <c r="J81" s="17">
        <f t="shared" si="19"/>
        <v>0</v>
      </c>
    </row>
    <row r="82" spans="1:10" ht="24" customHeight="1" thickTop="1" thickBot="1" x14ac:dyDescent="0.5">
      <c r="A82" s="243" t="s">
        <v>10</v>
      </c>
      <c r="B82" s="34"/>
      <c r="C82" s="224">
        <v>12</v>
      </c>
      <c r="D82" s="225" t="s">
        <v>509</v>
      </c>
      <c r="E82" s="226" t="s">
        <v>54</v>
      </c>
      <c r="F82" s="227">
        <v>1.39</v>
      </c>
      <c r="G82" s="227">
        <v>1.25</v>
      </c>
      <c r="H82" s="228">
        <v>2.4900000000000002</v>
      </c>
      <c r="I82" s="33">
        <f t="shared" si="18"/>
        <v>0</v>
      </c>
      <c r="J82" s="33">
        <f t="shared" si="19"/>
        <v>0</v>
      </c>
    </row>
    <row r="83" spans="1:10" ht="24" customHeight="1" thickTop="1" thickBot="1" x14ac:dyDescent="0.5">
      <c r="A83" s="250" t="s">
        <v>13</v>
      </c>
      <c r="B83" s="230"/>
      <c r="C83" s="251">
        <v>12</v>
      </c>
      <c r="D83" s="252" t="s">
        <v>510</v>
      </c>
      <c r="E83" s="253" t="s">
        <v>56</v>
      </c>
      <c r="F83" s="254">
        <v>1.1100000000000001</v>
      </c>
      <c r="G83" s="254">
        <v>1</v>
      </c>
      <c r="H83" s="255">
        <v>1.99</v>
      </c>
      <c r="I83" s="236">
        <f t="shared" si="18"/>
        <v>0</v>
      </c>
      <c r="J83" s="236">
        <f t="shared" si="19"/>
        <v>0</v>
      </c>
    </row>
    <row r="84" spans="1:10" ht="24" customHeight="1" thickTop="1" thickBot="1" x14ac:dyDescent="0.5">
      <c r="A84" s="244" t="s">
        <v>8</v>
      </c>
      <c r="B84" s="46"/>
      <c r="C84" s="245">
        <v>12</v>
      </c>
      <c r="D84" s="246" t="s">
        <v>666</v>
      </c>
      <c r="E84" s="247" t="s">
        <v>52</v>
      </c>
      <c r="F84" s="248">
        <v>1.39</v>
      </c>
      <c r="G84" s="248">
        <v>1.25</v>
      </c>
      <c r="H84" s="249">
        <v>2.4900000000000002</v>
      </c>
      <c r="I84" s="17">
        <f t="shared" si="18"/>
        <v>0</v>
      </c>
      <c r="J84" s="17">
        <f t="shared" si="19"/>
        <v>0</v>
      </c>
    </row>
    <row r="85" spans="1:10" ht="24" customHeight="1" thickTop="1" thickBot="1" x14ac:dyDescent="0.5">
      <c r="A85" s="250" t="s">
        <v>11</v>
      </c>
      <c r="B85" s="230"/>
      <c r="C85" s="251">
        <v>12</v>
      </c>
      <c r="D85" s="252" t="s">
        <v>667</v>
      </c>
      <c r="E85" s="253" t="s">
        <v>55</v>
      </c>
      <c r="F85" s="254">
        <v>1.95</v>
      </c>
      <c r="G85" s="254">
        <v>1.75</v>
      </c>
      <c r="H85" s="255">
        <v>3.49</v>
      </c>
      <c r="I85" s="236">
        <f t="shared" si="18"/>
        <v>0</v>
      </c>
      <c r="J85" s="236">
        <f t="shared" si="19"/>
        <v>0</v>
      </c>
    </row>
    <row r="86" spans="1:10" ht="24" customHeight="1" thickTop="1" thickBot="1" x14ac:dyDescent="0.5">
      <c r="A86" s="244" t="s">
        <v>12</v>
      </c>
      <c r="B86" s="46"/>
      <c r="C86" s="245">
        <v>12</v>
      </c>
      <c r="D86" s="246" t="s">
        <v>511</v>
      </c>
      <c r="E86" s="247" t="s">
        <v>57</v>
      </c>
      <c r="F86" s="248">
        <v>1.1100000000000001</v>
      </c>
      <c r="G86" s="248">
        <v>1</v>
      </c>
      <c r="H86" s="249">
        <v>1.99</v>
      </c>
      <c r="I86" s="17">
        <f t="shared" si="18"/>
        <v>0</v>
      </c>
      <c r="J86" s="17">
        <f t="shared" si="19"/>
        <v>0</v>
      </c>
    </row>
    <row r="87" spans="1:10" ht="24" customHeight="1" thickTop="1" thickBot="1" x14ac:dyDescent="0.5">
      <c r="A87" s="250" t="s">
        <v>58</v>
      </c>
      <c r="B87" s="230"/>
      <c r="C87" s="251">
        <v>6</v>
      </c>
      <c r="D87" s="252" t="s">
        <v>512</v>
      </c>
      <c r="E87" s="253" t="s">
        <v>59</v>
      </c>
      <c r="F87" s="254">
        <v>1.67</v>
      </c>
      <c r="G87" s="254">
        <v>1.5</v>
      </c>
      <c r="H87" s="255">
        <v>2.99</v>
      </c>
      <c r="I87" s="236">
        <f t="shared" si="18"/>
        <v>0</v>
      </c>
      <c r="J87" s="236">
        <f t="shared" si="19"/>
        <v>0</v>
      </c>
    </row>
    <row r="88" spans="1:10" ht="24" customHeight="1" thickTop="1" thickBot="1" x14ac:dyDescent="0.5">
      <c r="A88" s="244" t="s">
        <v>5</v>
      </c>
      <c r="B88" s="46"/>
      <c r="C88" s="245">
        <v>12</v>
      </c>
      <c r="D88" s="246" t="s">
        <v>513</v>
      </c>
      <c r="E88" s="247" t="s">
        <v>60</v>
      </c>
      <c r="F88" s="248">
        <v>1.1100000000000001</v>
      </c>
      <c r="G88" s="248">
        <v>1</v>
      </c>
      <c r="H88" s="249">
        <v>1.99</v>
      </c>
      <c r="I88" s="17">
        <f t="shared" si="18"/>
        <v>0</v>
      </c>
      <c r="J88" s="17">
        <f t="shared" ref="J88:J92" si="20">G88*B88</f>
        <v>0</v>
      </c>
    </row>
    <row r="89" spans="1:10" ht="24" customHeight="1" thickTop="1" thickBot="1" x14ac:dyDescent="0.5">
      <c r="A89" s="250" t="s">
        <v>6</v>
      </c>
      <c r="B89" s="230"/>
      <c r="C89" s="251">
        <v>12</v>
      </c>
      <c r="D89" s="252" t="s">
        <v>514</v>
      </c>
      <c r="E89" s="253" t="s">
        <v>61</v>
      </c>
      <c r="F89" s="254">
        <v>1.95</v>
      </c>
      <c r="G89" s="254">
        <v>1.75</v>
      </c>
      <c r="H89" s="255">
        <v>3.49</v>
      </c>
      <c r="I89" s="236">
        <f t="shared" si="18"/>
        <v>0</v>
      </c>
      <c r="J89" s="236">
        <f t="shared" si="20"/>
        <v>0</v>
      </c>
    </row>
    <row r="90" spans="1:10" ht="24" customHeight="1" thickTop="1" thickBot="1" x14ac:dyDescent="0.5">
      <c r="A90" s="244" t="s">
        <v>124</v>
      </c>
      <c r="B90" s="46"/>
      <c r="C90" s="245">
        <v>12</v>
      </c>
      <c r="D90" s="246" t="s">
        <v>536</v>
      </c>
      <c r="E90" s="247" t="s">
        <v>125</v>
      </c>
      <c r="F90" s="248">
        <v>2.23</v>
      </c>
      <c r="G90" s="248">
        <v>2</v>
      </c>
      <c r="H90" s="249">
        <v>3.99</v>
      </c>
      <c r="I90" s="17">
        <f t="shared" si="18"/>
        <v>0</v>
      </c>
      <c r="J90" s="17">
        <f t="shared" si="20"/>
        <v>0</v>
      </c>
    </row>
    <row r="91" spans="1:10" ht="24" customHeight="1" thickTop="1" thickBot="1" x14ac:dyDescent="0.5">
      <c r="A91" s="243" t="s">
        <v>122</v>
      </c>
      <c r="B91" s="34"/>
      <c r="C91" s="224">
        <v>6</v>
      </c>
      <c r="D91" s="225" t="s">
        <v>537</v>
      </c>
      <c r="E91" s="226" t="s">
        <v>123</v>
      </c>
      <c r="F91" s="227">
        <v>3.35</v>
      </c>
      <c r="G91" s="227">
        <v>3</v>
      </c>
      <c r="H91" s="228">
        <v>5.99</v>
      </c>
      <c r="I91" s="33">
        <f t="shared" si="18"/>
        <v>0</v>
      </c>
      <c r="J91" s="33">
        <f t="shared" si="20"/>
        <v>0</v>
      </c>
    </row>
    <row r="92" spans="1:10" ht="24" customHeight="1" thickTop="1" thickBot="1" x14ac:dyDescent="0.5">
      <c r="A92" s="243" t="s">
        <v>126</v>
      </c>
      <c r="B92" s="34"/>
      <c r="C92" s="224">
        <v>12</v>
      </c>
      <c r="D92" s="225" t="s">
        <v>534</v>
      </c>
      <c r="E92" s="226" t="s">
        <v>127</v>
      </c>
      <c r="F92" s="227">
        <v>2.23</v>
      </c>
      <c r="G92" s="227">
        <v>2</v>
      </c>
      <c r="H92" s="228">
        <v>3.99</v>
      </c>
      <c r="I92" s="33">
        <f t="shared" si="18"/>
        <v>0</v>
      </c>
      <c r="J92" s="33">
        <f t="shared" si="20"/>
        <v>0</v>
      </c>
    </row>
    <row r="93" spans="1:10" ht="24" customHeight="1" thickTop="1" thickBot="1" x14ac:dyDescent="0.5">
      <c r="A93" s="267" t="s">
        <v>115</v>
      </c>
      <c r="B93" s="34"/>
      <c r="C93" s="268">
        <v>6</v>
      </c>
      <c r="D93" s="269" t="s">
        <v>535</v>
      </c>
      <c r="E93" s="270" t="s">
        <v>116</v>
      </c>
      <c r="F93" s="271">
        <v>3.35</v>
      </c>
      <c r="G93" s="271">
        <v>3</v>
      </c>
      <c r="H93" s="272">
        <v>5.99</v>
      </c>
      <c r="I93" s="32">
        <f t="shared" si="18"/>
        <v>0</v>
      </c>
      <c r="J93" s="32">
        <f t="shared" si="19"/>
        <v>0</v>
      </c>
    </row>
    <row r="94" spans="1:10" ht="8.25" customHeight="1" thickTop="1" x14ac:dyDescent="0.45">
      <c r="A94" s="65"/>
      <c r="B94" s="66"/>
      <c r="C94" s="67"/>
      <c r="D94" s="101"/>
      <c r="E94" s="67"/>
      <c r="F94" s="67"/>
      <c r="G94" s="67"/>
      <c r="H94" s="65"/>
    </row>
    <row r="95" spans="1:10" x14ac:dyDescent="0.45">
      <c r="A95" s="15"/>
      <c r="B95" s="15"/>
      <c r="C95" s="8" t="s">
        <v>72</v>
      </c>
      <c r="D95" s="102"/>
      <c r="E95" s="15"/>
      <c r="F95" s="9"/>
      <c r="G95" s="9"/>
      <c r="H95" s="9"/>
      <c r="I95" s="9"/>
      <c r="J95" s="10" t="s">
        <v>687</v>
      </c>
    </row>
    <row r="96" spans="1:10" ht="23" customHeight="1" thickBot="1" x14ac:dyDescent="0.5">
      <c r="A96" s="274" t="s">
        <v>227</v>
      </c>
      <c r="B96" s="46"/>
      <c r="C96" s="245">
        <v>6</v>
      </c>
      <c r="D96" s="266" t="s">
        <v>515</v>
      </c>
      <c r="E96" s="247" t="s">
        <v>228</v>
      </c>
      <c r="F96" s="248">
        <v>5.03</v>
      </c>
      <c r="G96" s="248">
        <v>4.5</v>
      </c>
      <c r="H96" s="249">
        <v>8.99</v>
      </c>
      <c r="I96" s="17">
        <f t="shared" ref="I96:I113" si="21">F96*B96</f>
        <v>0</v>
      </c>
      <c r="J96" s="17">
        <f t="shared" ref="J96:J113" si="22">G96*B96</f>
        <v>0</v>
      </c>
    </row>
    <row r="97" spans="1:10" ht="23" customHeight="1" thickTop="1" thickBot="1" x14ac:dyDescent="0.5">
      <c r="A97" s="216" t="s">
        <v>229</v>
      </c>
      <c r="B97" s="34"/>
      <c r="C97" s="224">
        <v>6</v>
      </c>
      <c r="D97" s="225" t="s">
        <v>516</v>
      </c>
      <c r="E97" s="226" t="s">
        <v>230</v>
      </c>
      <c r="F97" s="227">
        <v>5.03</v>
      </c>
      <c r="G97" s="227">
        <v>4.5</v>
      </c>
      <c r="H97" s="228">
        <v>8.99</v>
      </c>
      <c r="I97" s="33">
        <f t="shared" si="21"/>
        <v>0</v>
      </c>
      <c r="J97" s="33">
        <f t="shared" si="22"/>
        <v>0</v>
      </c>
    </row>
    <row r="98" spans="1:10" ht="23" customHeight="1" thickTop="1" thickBot="1" x14ac:dyDescent="0.5">
      <c r="A98" s="216" t="s">
        <v>231</v>
      </c>
      <c r="B98" s="34"/>
      <c r="C98" s="224">
        <v>6</v>
      </c>
      <c r="D98" s="242" t="s">
        <v>517</v>
      </c>
      <c r="E98" s="226" t="s">
        <v>232</v>
      </c>
      <c r="F98" s="227">
        <v>4.47</v>
      </c>
      <c r="G98" s="227">
        <v>4</v>
      </c>
      <c r="H98" s="228">
        <v>7.99</v>
      </c>
      <c r="I98" s="33">
        <f t="shared" si="21"/>
        <v>0</v>
      </c>
      <c r="J98" s="33">
        <f t="shared" si="22"/>
        <v>0</v>
      </c>
    </row>
    <row r="99" spans="1:10" ht="23" customHeight="1" thickTop="1" thickBot="1" x14ac:dyDescent="0.5">
      <c r="A99" s="216" t="s">
        <v>233</v>
      </c>
      <c r="B99" s="34"/>
      <c r="C99" s="224">
        <v>6</v>
      </c>
      <c r="D99" s="225" t="s">
        <v>530</v>
      </c>
      <c r="E99" s="226" t="s">
        <v>234</v>
      </c>
      <c r="F99" s="227">
        <v>4.47</v>
      </c>
      <c r="G99" s="227">
        <v>4</v>
      </c>
      <c r="H99" s="228">
        <v>7.99</v>
      </c>
      <c r="I99" s="33">
        <f t="shared" si="21"/>
        <v>0</v>
      </c>
      <c r="J99" s="33">
        <f t="shared" si="22"/>
        <v>0</v>
      </c>
    </row>
    <row r="100" spans="1:10" ht="23" customHeight="1" thickTop="1" thickBot="1" x14ac:dyDescent="0.5">
      <c r="A100" s="275" t="s">
        <v>235</v>
      </c>
      <c r="B100" s="230"/>
      <c r="C100" s="251">
        <v>6</v>
      </c>
      <c r="D100" s="256" t="s">
        <v>518</v>
      </c>
      <c r="E100" s="253" t="s">
        <v>236</v>
      </c>
      <c r="F100" s="254">
        <v>3.35</v>
      </c>
      <c r="G100" s="254">
        <v>3</v>
      </c>
      <c r="H100" s="255">
        <v>5.99</v>
      </c>
      <c r="I100" s="236">
        <f t="shared" si="21"/>
        <v>0</v>
      </c>
      <c r="J100" s="236">
        <f t="shared" si="22"/>
        <v>0</v>
      </c>
    </row>
    <row r="101" spans="1:10" ht="23" customHeight="1" thickTop="1" thickBot="1" x14ac:dyDescent="0.5">
      <c r="A101" s="258" t="s">
        <v>128</v>
      </c>
      <c r="B101" s="259"/>
      <c r="C101" s="260">
        <v>3</v>
      </c>
      <c r="D101" s="276" t="s">
        <v>519</v>
      </c>
      <c r="E101" s="262" t="s">
        <v>129</v>
      </c>
      <c r="F101" s="263">
        <v>3.91</v>
      </c>
      <c r="G101" s="263">
        <v>3.5</v>
      </c>
      <c r="H101" s="264">
        <v>6.99</v>
      </c>
      <c r="I101" s="265">
        <f>F101*B101</f>
        <v>0</v>
      </c>
      <c r="J101" s="265">
        <f>G101*B101</f>
        <v>0</v>
      </c>
    </row>
    <row r="102" spans="1:10" ht="23" customHeight="1" thickTop="1" thickBot="1" x14ac:dyDescent="0.5">
      <c r="A102" s="274" t="s">
        <v>237</v>
      </c>
      <c r="B102" s="46"/>
      <c r="C102" s="245">
        <v>12</v>
      </c>
      <c r="D102" s="266" t="s">
        <v>531</v>
      </c>
      <c r="E102" s="247" t="s">
        <v>238</v>
      </c>
      <c r="F102" s="248">
        <v>2.23</v>
      </c>
      <c r="G102" s="248">
        <v>2</v>
      </c>
      <c r="H102" s="249">
        <v>3.99</v>
      </c>
      <c r="I102" s="17">
        <f>F102*B102</f>
        <v>0</v>
      </c>
      <c r="J102" s="17">
        <f>G102*B102</f>
        <v>0</v>
      </c>
    </row>
    <row r="103" spans="1:10" ht="23" customHeight="1" thickTop="1" thickBot="1" x14ac:dyDescent="0.5">
      <c r="A103" s="216" t="s">
        <v>239</v>
      </c>
      <c r="B103" s="34"/>
      <c r="C103" s="224">
        <v>12</v>
      </c>
      <c r="D103" s="225" t="s">
        <v>520</v>
      </c>
      <c r="E103" s="226" t="s">
        <v>151</v>
      </c>
      <c r="F103" s="227">
        <v>2.23</v>
      </c>
      <c r="G103" s="227">
        <v>2</v>
      </c>
      <c r="H103" s="228">
        <v>3.99</v>
      </c>
      <c r="I103" s="33">
        <f t="shared" si="21"/>
        <v>0</v>
      </c>
      <c r="J103" s="33">
        <f t="shared" si="22"/>
        <v>0</v>
      </c>
    </row>
    <row r="104" spans="1:10" ht="23" customHeight="1" thickTop="1" thickBot="1" x14ac:dyDescent="0.5">
      <c r="A104" s="216" t="s">
        <v>14</v>
      </c>
      <c r="B104" s="34"/>
      <c r="C104" s="224">
        <v>12</v>
      </c>
      <c r="D104" s="242" t="s">
        <v>523</v>
      </c>
      <c r="E104" s="226" t="s">
        <v>66</v>
      </c>
      <c r="F104" s="227">
        <v>1.1100000000000001</v>
      </c>
      <c r="G104" s="227">
        <v>1</v>
      </c>
      <c r="H104" s="228">
        <v>1.99</v>
      </c>
      <c r="I104" s="33">
        <f t="shared" si="21"/>
        <v>0</v>
      </c>
      <c r="J104" s="33">
        <f t="shared" si="22"/>
        <v>0</v>
      </c>
    </row>
    <row r="105" spans="1:10" ht="23" customHeight="1" thickTop="1" thickBot="1" x14ac:dyDescent="0.5">
      <c r="A105" s="216" t="s">
        <v>15</v>
      </c>
      <c r="B105" s="49"/>
      <c r="C105" s="224">
        <v>12</v>
      </c>
      <c r="D105" s="225" t="s">
        <v>521</v>
      </c>
      <c r="E105" s="226" t="s">
        <v>67</v>
      </c>
      <c r="F105" s="227">
        <v>1.1100000000000001</v>
      </c>
      <c r="G105" s="227">
        <v>1</v>
      </c>
      <c r="H105" s="228">
        <v>1.99</v>
      </c>
      <c r="I105" s="33">
        <f t="shared" si="21"/>
        <v>0</v>
      </c>
      <c r="J105" s="33">
        <f t="shared" si="22"/>
        <v>0</v>
      </c>
    </row>
    <row r="106" spans="1:10" ht="23" customHeight="1" thickTop="1" thickBot="1" x14ac:dyDescent="0.5">
      <c r="A106" s="275" t="s">
        <v>16</v>
      </c>
      <c r="B106" s="230"/>
      <c r="C106" s="251">
        <v>12</v>
      </c>
      <c r="D106" s="256" t="s">
        <v>524</v>
      </c>
      <c r="E106" s="253" t="s">
        <v>68</v>
      </c>
      <c r="F106" s="254">
        <v>0.55000000000000004</v>
      </c>
      <c r="G106" s="254">
        <v>0.5</v>
      </c>
      <c r="H106" s="255">
        <v>0.99</v>
      </c>
      <c r="I106" s="236">
        <f t="shared" si="21"/>
        <v>0</v>
      </c>
      <c r="J106" s="236">
        <f t="shared" si="22"/>
        <v>0</v>
      </c>
    </row>
    <row r="107" spans="1:10" ht="23" customHeight="1" thickTop="1" thickBot="1" x14ac:dyDescent="0.5">
      <c r="A107" s="274" t="s">
        <v>19</v>
      </c>
      <c r="B107" s="46"/>
      <c r="C107" s="245">
        <v>12</v>
      </c>
      <c r="D107" s="266" t="s">
        <v>525</v>
      </c>
      <c r="E107" s="247" t="s">
        <v>62</v>
      </c>
      <c r="F107" s="248">
        <v>1.1100000000000001</v>
      </c>
      <c r="G107" s="248">
        <v>1</v>
      </c>
      <c r="H107" s="249">
        <v>1.99</v>
      </c>
      <c r="I107" s="17">
        <f t="shared" si="21"/>
        <v>0</v>
      </c>
      <c r="J107" s="17">
        <f t="shared" si="22"/>
        <v>0</v>
      </c>
    </row>
    <row r="108" spans="1:10" ht="23" customHeight="1" thickTop="1" thickBot="1" x14ac:dyDescent="0.5">
      <c r="A108" s="216" t="s">
        <v>20</v>
      </c>
      <c r="B108" s="34"/>
      <c r="C108" s="224">
        <v>12</v>
      </c>
      <c r="D108" s="225" t="s">
        <v>522</v>
      </c>
      <c r="E108" s="226" t="s">
        <v>63</v>
      </c>
      <c r="F108" s="227">
        <v>1.1100000000000001</v>
      </c>
      <c r="G108" s="227">
        <v>1</v>
      </c>
      <c r="H108" s="228">
        <v>1.99</v>
      </c>
      <c r="I108" s="33">
        <f t="shared" ref="I108" si="23">F108*B108</f>
        <v>0</v>
      </c>
      <c r="J108" s="33">
        <f t="shared" ref="J108" si="24">G108*B108</f>
        <v>0</v>
      </c>
    </row>
    <row r="109" spans="1:10" ht="23" customHeight="1" thickTop="1" thickBot="1" x14ac:dyDescent="0.5">
      <c r="A109" s="216" t="s">
        <v>22</v>
      </c>
      <c r="B109" s="34"/>
      <c r="C109" s="224">
        <v>12</v>
      </c>
      <c r="D109" s="242" t="s">
        <v>526</v>
      </c>
      <c r="E109" s="226" t="s">
        <v>65</v>
      </c>
      <c r="F109" s="227">
        <v>1.67</v>
      </c>
      <c r="G109" s="227">
        <v>1.5</v>
      </c>
      <c r="H109" s="228">
        <v>2.99</v>
      </c>
      <c r="I109" s="33">
        <f t="shared" si="21"/>
        <v>0</v>
      </c>
      <c r="J109" s="33">
        <f t="shared" si="22"/>
        <v>0</v>
      </c>
    </row>
    <row r="110" spans="1:10" ht="23" customHeight="1" thickTop="1" thickBot="1" x14ac:dyDescent="0.5">
      <c r="A110" s="216" t="s">
        <v>21</v>
      </c>
      <c r="B110" s="34"/>
      <c r="C110" s="224">
        <v>12</v>
      </c>
      <c r="D110" s="242" t="s">
        <v>527</v>
      </c>
      <c r="E110" s="226" t="s">
        <v>64</v>
      </c>
      <c r="F110" s="227">
        <v>0.55000000000000004</v>
      </c>
      <c r="G110" s="227">
        <v>0.5</v>
      </c>
      <c r="H110" s="228">
        <v>0.99</v>
      </c>
      <c r="I110" s="33">
        <f t="shared" si="21"/>
        <v>0</v>
      </c>
      <c r="J110" s="33">
        <f t="shared" si="22"/>
        <v>0</v>
      </c>
    </row>
    <row r="111" spans="1:10" ht="23" customHeight="1" thickTop="1" thickBot="1" x14ac:dyDescent="0.5">
      <c r="A111" s="275" t="s">
        <v>88</v>
      </c>
      <c r="B111" s="230"/>
      <c r="C111" s="251">
        <v>12</v>
      </c>
      <c r="D111" s="256" t="s">
        <v>570</v>
      </c>
      <c r="E111" s="253" t="s">
        <v>89</v>
      </c>
      <c r="F111" s="254">
        <v>1.67</v>
      </c>
      <c r="G111" s="254">
        <v>1.5</v>
      </c>
      <c r="H111" s="255">
        <v>2.99</v>
      </c>
      <c r="I111" s="236">
        <f t="shared" si="21"/>
        <v>0</v>
      </c>
      <c r="J111" s="236">
        <f t="shared" si="22"/>
        <v>0</v>
      </c>
    </row>
    <row r="112" spans="1:10" ht="23" customHeight="1" thickTop="1" thickBot="1" x14ac:dyDescent="0.5">
      <c r="A112" s="258" t="s">
        <v>17</v>
      </c>
      <c r="B112" s="259"/>
      <c r="C112" s="260">
        <v>12</v>
      </c>
      <c r="D112" s="276" t="s">
        <v>529</v>
      </c>
      <c r="E112" s="262" t="s">
        <v>69</v>
      </c>
      <c r="F112" s="263">
        <v>0.55000000000000004</v>
      </c>
      <c r="G112" s="263">
        <v>0.5</v>
      </c>
      <c r="H112" s="264">
        <v>0.99</v>
      </c>
      <c r="I112" s="265">
        <f t="shared" si="21"/>
        <v>0</v>
      </c>
      <c r="J112" s="265">
        <f t="shared" si="22"/>
        <v>0</v>
      </c>
    </row>
    <row r="113" spans="1:10" ht="23" customHeight="1" thickTop="1" thickBot="1" x14ac:dyDescent="0.5">
      <c r="A113" s="277" t="s">
        <v>18</v>
      </c>
      <c r="B113" s="46"/>
      <c r="C113" s="278">
        <v>12</v>
      </c>
      <c r="D113" s="279" t="s">
        <v>528</v>
      </c>
      <c r="E113" s="280" t="s">
        <v>70</v>
      </c>
      <c r="F113" s="281">
        <v>0.55000000000000004</v>
      </c>
      <c r="G113" s="281">
        <v>0.5</v>
      </c>
      <c r="H113" s="282">
        <v>0.99</v>
      </c>
      <c r="I113" s="283">
        <f t="shared" si="21"/>
        <v>0</v>
      </c>
      <c r="J113" s="283">
        <f t="shared" si="22"/>
        <v>0</v>
      </c>
    </row>
    <row r="114" spans="1:10" ht="11.25" customHeight="1" thickTop="1" x14ac:dyDescent="0.45">
      <c r="A114" s="65"/>
      <c r="B114" s="66"/>
      <c r="C114" s="67"/>
      <c r="D114" s="101"/>
      <c r="E114" s="67"/>
      <c r="F114" s="67"/>
      <c r="G114" s="67"/>
      <c r="H114" s="65"/>
    </row>
    <row r="115" spans="1:10" x14ac:dyDescent="0.45">
      <c r="A115" s="58"/>
      <c r="B115" s="58"/>
      <c r="C115" s="57" t="s">
        <v>462</v>
      </c>
      <c r="D115" s="104"/>
      <c r="E115" s="58"/>
      <c r="F115" s="59"/>
      <c r="G115" s="59"/>
      <c r="H115" s="59"/>
      <c r="I115" s="59"/>
      <c r="J115" s="60" t="s">
        <v>688</v>
      </c>
    </row>
    <row r="116" spans="1:10" ht="37.9" thickBot="1" x14ac:dyDescent="0.5">
      <c r="A116" s="166" t="s">
        <v>240</v>
      </c>
      <c r="B116" s="45"/>
      <c r="C116" s="147">
        <v>1</v>
      </c>
      <c r="D116" s="148" t="s">
        <v>668</v>
      </c>
      <c r="E116" s="149"/>
      <c r="F116" s="151">
        <v>92.28</v>
      </c>
      <c r="G116" s="151">
        <v>82.5</v>
      </c>
      <c r="H116" s="152">
        <v>164.88</v>
      </c>
      <c r="I116" s="150">
        <f t="shared" ref="I116:I137" si="25">F116*B116</f>
        <v>0</v>
      </c>
      <c r="J116" s="150">
        <f t="shared" ref="J116:J137" si="26">G116*B116</f>
        <v>0</v>
      </c>
    </row>
    <row r="117" spans="1:10" ht="61.5" thickTop="1" thickBot="1" x14ac:dyDescent="0.5">
      <c r="A117" s="167" t="s">
        <v>241</v>
      </c>
      <c r="B117" s="118"/>
      <c r="C117" s="119">
        <v>1</v>
      </c>
      <c r="D117" s="120" t="s">
        <v>669</v>
      </c>
      <c r="E117" s="121"/>
      <c r="F117" s="189">
        <v>360.75</v>
      </c>
      <c r="G117" s="189">
        <v>322.5</v>
      </c>
      <c r="H117" s="190">
        <v>644.54999999999995</v>
      </c>
      <c r="I117" s="124">
        <f t="shared" si="25"/>
        <v>0</v>
      </c>
      <c r="J117" s="124">
        <f t="shared" si="26"/>
        <v>0</v>
      </c>
    </row>
    <row r="118" spans="1:10" ht="96.4" thickTop="1" thickBot="1" x14ac:dyDescent="0.5">
      <c r="A118" s="158" t="s">
        <v>242</v>
      </c>
      <c r="B118" s="118"/>
      <c r="C118" s="119">
        <v>1</v>
      </c>
      <c r="D118" s="120" t="s">
        <v>562</v>
      </c>
      <c r="E118" s="121"/>
      <c r="F118" s="122">
        <v>654.12</v>
      </c>
      <c r="G118" s="122">
        <v>585</v>
      </c>
      <c r="H118" s="123">
        <v>1168.92</v>
      </c>
      <c r="I118" s="124">
        <f t="shared" si="25"/>
        <v>0</v>
      </c>
      <c r="J118" s="124">
        <f t="shared" si="26"/>
        <v>0</v>
      </c>
    </row>
    <row r="119" spans="1:10" ht="23" customHeight="1" thickTop="1" thickBot="1" x14ac:dyDescent="0.5">
      <c r="A119" s="162" t="s">
        <v>243</v>
      </c>
      <c r="B119" s="192"/>
      <c r="C119" s="126">
        <v>3</v>
      </c>
      <c r="D119" s="127" t="s">
        <v>554</v>
      </c>
      <c r="E119" s="128" t="s">
        <v>244</v>
      </c>
      <c r="F119" s="129">
        <v>8.39</v>
      </c>
      <c r="G119" s="129">
        <v>7.5</v>
      </c>
      <c r="H119" s="130">
        <v>14.99</v>
      </c>
      <c r="I119" s="131">
        <f t="shared" si="25"/>
        <v>0</v>
      </c>
      <c r="J119" s="131">
        <f t="shared" si="26"/>
        <v>0</v>
      </c>
    </row>
    <row r="120" spans="1:10" ht="23" customHeight="1" thickBot="1" x14ac:dyDescent="0.5">
      <c r="A120" s="161" t="s">
        <v>245</v>
      </c>
      <c r="B120" s="193"/>
      <c r="C120" s="73">
        <v>3</v>
      </c>
      <c r="D120" s="98" t="s">
        <v>544</v>
      </c>
      <c r="E120" s="74" t="s">
        <v>246</v>
      </c>
      <c r="F120" s="75">
        <v>8.39</v>
      </c>
      <c r="G120" s="75">
        <v>7.5</v>
      </c>
      <c r="H120" s="76">
        <v>14.99</v>
      </c>
      <c r="I120" s="32">
        <f t="shared" si="25"/>
        <v>0</v>
      </c>
      <c r="J120" s="32">
        <f t="shared" si="26"/>
        <v>0</v>
      </c>
    </row>
    <row r="121" spans="1:10" ht="29.25" thickTop="1" thickBot="1" x14ac:dyDescent="0.5">
      <c r="A121" s="162" t="s">
        <v>247</v>
      </c>
      <c r="B121" s="192"/>
      <c r="C121" s="126">
        <v>6</v>
      </c>
      <c r="D121" s="127" t="s">
        <v>670</v>
      </c>
      <c r="E121" s="128" t="s">
        <v>248</v>
      </c>
      <c r="F121" s="129">
        <v>4.47</v>
      </c>
      <c r="G121" s="129">
        <v>4</v>
      </c>
      <c r="H121" s="130">
        <v>7.99</v>
      </c>
      <c r="I121" s="131">
        <f t="shared" si="25"/>
        <v>0</v>
      </c>
      <c r="J121" s="131">
        <f t="shared" si="26"/>
        <v>0</v>
      </c>
    </row>
    <row r="122" spans="1:10" ht="28.9" thickBot="1" x14ac:dyDescent="0.5">
      <c r="A122" s="160" t="s">
        <v>249</v>
      </c>
      <c r="B122" s="194"/>
      <c r="C122" s="61">
        <v>6</v>
      </c>
      <c r="D122" s="86" t="s">
        <v>547</v>
      </c>
      <c r="E122" s="62" t="s">
        <v>250</v>
      </c>
      <c r="F122" s="63">
        <v>5.03</v>
      </c>
      <c r="G122" s="63">
        <v>4.5</v>
      </c>
      <c r="H122" s="64">
        <v>8.99</v>
      </c>
      <c r="I122" s="33">
        <f t="shared" si="25"/>
        <v>0</v>
      </c>
      <c r="J122" s="33">
        <f t="shared" si="26"/>
        <v>0</v>
      </c>
    </row>
    <row r="123" spans="1:10" ht="28.9" thickBot="1" x14ac:dyDescent="0.5">
      <c r="A123" s="160" t="s">
        <v>251</v>
      </c>
      <c r="B123" s="194"/>
      <c r="C123" s="61">
        <v>3</v>
      </c>
      <c r="D123" s="86" t="s">
        <v>548</v>
      </c>
      <c r="E123" s="62" t="s">
        <v>252</v>
      </c>
      <c r="F123" s="63">
        <v>7.27</v>
      </c>
      <c r="G123" s="63">
        <v>6.5</v>
      </c>
      <c r="H123" s="64">
        <v>12.99</v>
      </c>
      <c r="I123" s="33">
        <f t="shared" si="25"/>
        <v>0</v>
      </c>
      <c r="J123" s="33">
        <f t="shared" si="26"/>
        <v>0</v>
      </c>
    </row>
    <row r="124" spans="1:10" ht="28.9" thickBot="1" x14ac:dyDescent="0.5">
      <c r="A124" s="161" t="s">
        <v>253</v>
      </c>
      <c r="B124" s="193"/>
      <c r="C124" s="73">
        <v>6</v>
      </c>
      <c r="D124" s="98" t="s">
        <v>555</v>
      </c>
      <c r="E124" s="74" t="s">
        <v>254</v>
      </c>
      <c r="F124" s="75">
        <v>6.15</v>
      </c>
      <c r="G124" s="75">
        <v>5.5</v>
      </c>
      <c r="H124" s="76">
        <v>10.99</v>
      </c>
      <c r="I124" s="32">
        <f t="shared" si="25"/>
        <v>0</v>
      </c>
      <c r="J124" s="32">
        <f t="shared" si="26"/>
        <v>0</v>
      </c>
    </row>
    <row r="125" spans="1:10" ht="29.25" thickTop="1" thickBot="1" x14ac:dyDescent="0.5">
      <c r="A125" s="163" t="s">
        <v>255</v>
      </c>
      <c r="B125" s="195"/>
      <c r="C125" s="135">
        <v>6</v>
      </c>
      <c r="D125" s="141" t="s">
        <v>561</v>
      </c>
      <c r="E125" s="137" t="s">
        <v>256</v>
      </c>
      <c r="F125" s="138">
        <v>6.15</v>
      </c>
      <c r="G125" s="138">
        <v>5.5</v>
      </c>
      <c r="H125" s="139">
        <v>10.99</v>
      </c>
      <c r="I125" s="140">
        <f t="shared" si="25"/>
        <v>0</v>
      </c>
      <c r="J125" s="140">
        <f t="shared" si="26"/>
        <v>0</v>
      </c>
    </row>
    <row r="126" spans="1:10" ht="23" customHeight="1" thickTop="1" thickBot="1" x14ac:dyDescent="0.5">
      <c r="A126" s="162" t="s">
        <v>460</v>
      </c>
      <c r="B126" s="192"/>
      <c r="C126" s="126">
        <v>3</v>
      </c>
      <c r="D126" s="127" t="s">
        <v>556</v>
      </c>
      <c r="E126" s="128" t="s">
        <v>461</v>
      </c>
      <c r="F126" s="129">
        <v>8.9499999999999993</v>
      </c>
      <c r="G126" s="129">
        <v>8</v>
      </c>
      <c r="H126" s="130">
        <v>15.99</v>
      </c>
      <c r="I126" s="131">
        <f t="shared" si="25"/>
        <v>0</v>
      </c>
      <c r="J126" s="131">
        <f t="shared" si="26"/>
        <v>0</v>
      </c>
    </row>
    <row r="127" spans="1:10" ht="23" customHeight="1" thickBot="1" x14ac:dyDescent="0.5">
      <c r="A127" s="160" t="s">
        <v>257</v>
      </c>
      <c r="B127" s="194"/>
      <c r="C127" s="61">
        <v>6</v>
      </c>
      <c r="D127" s="99" t="s">
        <v>557</v>
      </c>
      <c r="E127" s="62" t="s">
        <v>258</v>
      </c>
      <c r="F127" s="63">
        <v>5.59</v>
      </c>
      <c r="G127" s="63">
        <v>5</v>
      </c>
      <c r="H127" s="64">
        <v>9.99</v>
      </c>
      <c r="I127" s="33">
        <f t="shared" si="25"/>
        <v>0</v>
      </c>
      <c r="J127" s="33">
        <f t="shared" si="26"/>
        <v>0</v>
      </c>
    </row>
    <row r="128" spans="1:10" ht="23" customHeight="1" thickTop="1" thickBot="1" x14ac:dyDescent="0.5">
      <c r="A128" s="162" t="s">
        <v>259</v>
      </c>
      <c r="B128" s="192"/>
      <c r="C128" s="126">
        <v>6</v>
      </c>
      <c r="D128" s="127" t="s">
        <v>558</v>
      </c>
      <c r="E128" s="128" t="s">
        <v>260</v>
      </c>
      <c r="F128" s="129">
        <v>6.71</v>
      </c>
      <c r="G128" s="129">
        <v>6</v>
      </c>
      <c r="H128" s="130">
        <v>11.99</v>
      </c>
      <c r="I128" s="131">
        <f t="shared" ref="I128:I129" si="27">F128*B128</f>
        <v>0</v>
      </c>
      <c r="J128" s="131">
        <f t="shared" ref="J128:J129" si="28">G128*B128</f>
        <v>0</v>
      </c>
    </row>
    <row r="129" spans="1:10" ht="23" customHeight="1" thickBot="1" x14ac:dyDescent="0.5">
      <c r="A129" s="160" t="s">
        <v>261</v>
      </c>
      <c r="B129" s="194"/>
      <c r="C129" s="61">
        <v>6</v>
      </c>
      <c r="D129" s="86" t="s">
        <v>545</v>
      </c>
      <c r="E129" s="62" t="s">
        <v>262</v>
      </c>
      <c r="F129" s="63">
        <v>6.71</v>
      </c>
      <c r="G129" s="63">
        <v>6</v>
      </c>
      <c r="H129" s="64">
        <v>11.99</v>
      </c>
      <c r="I129" s="33">
        <f t="shared" si="27"/>
        <v>0</v>
      </c>
      <c r="J129" s="33">
        <f t="shared" si="28"/>
        <v>0</v>
      </c>
    </row>
    <row r="130" spans="1:10" ht="28.9" thickBot="1" x14ac:dyDescent="0.5">
      <c r="A130" s="161" t="s">
        <v>263</v>
      </c>
      <c r="B130" s="193"/>
      <c r="C130" s="73">
        <v>3</v>
      </c>
      <c r="D130" s="98" t="s">
        <v>549</v>
      </c>
      <c r="E130" s="74" t="s">
        <v>264</v>
      </c>
      <c r="F130" s="75">
        <v>10.07</v>
      </c>
      <c r="G130" s="75">
        <v>9</v>
      </c>
      <c r="H130" s="76">
        <v>17.989999999999998</v>
      </c>
      <c r="I130" s="32">
        <f t="shared" si="25"/>
        <v>0</v>
      </c>
      <c r="J130" s="32">
        <f t="shared" si="26"/>
        <v>0</v>
      </c>
    </row>
    <row r="131" spans="1:10" ht="29.25" thickTop="1" thickBot="1" x14ac:dyDescent="0.5">
      <c r="A131" s="162" t="s">
        <v>265</v>
      </c>
      <c r="B131" s="192"/>
      <c r="C131" s="126">
        <v>3</v>
      </c>
      <c r="D131" s="127" t="s">
        <v>564</v>
      </c>
      <c r="E131" s="128" t="s">
        <v>266</v>
      </c>
      <c r="F131" s="129">
        <v>10.07</v>
      </c>
      <c r="G131" s="129">
        <v>9</v>
      </c>
      <c r="H131" s="130">
        <v>17.989999999999998</v>
      </c>
      <c r="I131" s="131">
        <f t="shared" si="25"/>
        <v>0</v>
      </c>
      <c r="J131" s="131">
        <f t="shared" si="26"/>
        <v>0</v>
      </c>
    </row>
    <row r="132" spans="1:10" ht="28.9" thickBot="1" x14ac:dyDescent="0.5">
      <c r="A132" s="160" t="s">
        <v>267</v>
      </c>
      <c r="B132" s="194"/>
      <c r="C132" s="61">
        <v>3</v>
      </c>
      <c r="D132" s="86" t="s">
        <v>550</v>
      </c>
      <c r="E132" s="62" t="s">
        <v>268</v>
      </c>
      <c r="F132" s="63">
        <v>12.31</v>
      </c>
      <c r="G132" s="63">
        <v>11</v>
      </c>
      <c r="H132" s="64">
        <v>21.99</v>
      </c>
      <c r="I132" s="33">
        <f t="shared" si="25"/>
        <v>0</v>
      </c>
      <c r="J132" s="33">
        <f t="shared" si="26"/>
        <v>0</v>
      </c>
    </row>
    <row r="133" spans="1:10" ht="23" customHeight="1" thickBot="1" x14ac:dyDescent="0.5">
      <c r="A133" s="160" t="s">
        <v>269</v>
      </c>
      <c r="B133" s="194"/>
      <c r="C133" s="61">
        <v>3</v>
      </c>
      <c r="D133" s="86" t="s">
        <v>546</v>
      </c>
      <c r="E133" s="62" t="s">
        <v>270</v>
      </c>
      <c r="F133" s="63">
        <v>12.31</v>
      </c>
      <c r="G133" s="63">
        <v>11</v>
      </c>
      <c r="H133" s="64">
        <v>21.99</v>
      </c>
      <c r="I133" s="33">
        <f t="shared" si="25"/>
        <v>0</v>
      </c>
      <c r="J133" s="33">
        <f t="shared" si="26"/>
        <v>0</v>
      </c>
    </row>
    <row r="134" spans="1:10" ht="28.9" thickBot="1" x14ac:dyDescent="0.5">
      <c r="A134" s="161" t="s">
        <v>271</v>
      </c>
      <c r="B134" s="193"/>
      <c r="C134" s="73">
        <v>3</v>
      </c>
      <c r="D134" s="98" t="s">
        <v>559</v>
      </c>
      <c r="E134" s="74" t="s">
        <v>272</v>
      </c>
      <c r="F134" s="75">
        <v>8.39</v>
      </c>
      <c r="G134" s="75">
        <v>7.5</v>
      </c>
      <c r="H134" s="76">
        <v>14.99</v>
      </c>
      <c r="I134" s="32">
        <f t="shared" si="25"/>
        <v>0</v>
      </c>
      <c r="J134" s="32">
        <f t="shared" si="26"/>
        <v>0</v>
      </c>
    </row>
    <row r="135" spans="1:10" ht="29.25" thickTop="1" thickBot="1" x14ac:dyDescent="0.5">
      <c r="A135" s="162" t="s">
        <v>273</v>
      </c>
      <c r="B135" s="192"/>
      <c r="C135" s="126">
        <v>3</v>
      </c>
      <c r="D135" s="127" t="s">
        <v>551</v>
      </c>
      <c r="E135" s="128" t="s">
        <v>274</v>
      </c>
      <c r="F135" s="129">
        <v>8.39</v>
      </c>
      <c r="G135" s="129">
        <v>7.5</v>
      </c>
      <c r="H135" s="130">
        <v>14.99</v>
      </c>
      <c r="I135" s="131">
        <f t="shared" si="25"/>
        <v>0</v>
      </c>
      <c r="J135" s="131">
        <f t="shared" si="26"/>
        <v>0</v>
      </c>
    </row>
    <row r="136" spans="1:10" ht="28.9" thickBot="1" x14ac:dyDescent="0.5">
      <c r="A136" s="160" t="s">
        <v>275</v>
      </c>
      <c r="B136" s="194"/>
      <c r="C136" s="61">
        <v>3</v>
      </c>
      <c r="D136" s="86" t="s">
        <v>552</v>
      </c>
      <c r="E136" s="62" t="s">
        <v>276</v>
      </c>
      <c r="F136" s="63">
        <v>12.31</v>
      </c>
      <c r="G136" s="63">
        <v>11</v>
      </c>
      <c r="H136" s="64">
        <v>21.99</v>
      </c>
      <c r="I136" s="33">
        <f t="shared" si="25"/>
        <v>0</v>
      </c>
      <c r="J136" s="33">
        <f t="shared" si="26"/>
        <v>0</v>
      </c>
    </row>
    <row r="137" spans="1:10" ht="29.25" thickTop="1" thickBot="1" x14ac:dyDescent="0.5">
      <c r="A137" s="180" t="s">
        <v>277</v>
      </c>
      <c r="B137" s="34"/>
      <c r="C137" s="172">
        <v>3</v>
      </c>
      <c r="D137" s="97" t="s">
        <v>560</v>
      </c>
      <c r="E137" s="74" t="s">
        <v>278</v>
      </c>
      <c r="F137" s="75">
        <v>9.51</v>
      </c>
      <c r="G137" s="75">
        <v>8.5</v>
      </c>
      <c r="H137" s="76">
        <v>16.989999999999998</v>
      </c>
      <c r="I137" s="32">
        <f t="shared" si="25"/>
        <v>0</v>
      </c>
      <c r="J137" s="32">
        <f t="shared" si="26"/>
        <v>0</v>
      </c>
    </row>
    <row r="138" spans="1:10" ht="29.25" thickTop="1" thickBot="1" x14ac:dyDescent="0.5">
      <c r="A138" s="363" t="s">
        <v>279</v>
      </c>
      <c r="B138" s="365"/>
      <c r="C138" s="364">
        <v>3</v>
      </c>
      <c r="D138" s="136" t="s">
        <v>553</v>
      </c>
      <c r="E138" s="137" t="s">
        <v>280</v>
      </c>
      <c r="F138" s="138">
        <v>9.51</v>
      </c>
      <c r="G138" s="138">
        <v>8.5</v>
      </c>
      <c r="H138" s="139">
        <v>16.989999999999998</v>
      </c>
      <c r="I138" s="140">
        <f>F138*B138</f>
        <v>0</v>
      </c>
      <c r="J138" s="140">
        <f>G138*B138</f>
        <v>0</v>
      </c>
    </row>
    <row r="139" spans="1:10" ht="10.5" customHeight="1" thickTop="1" x14ac:dyDescent="0.45">
      <c r="D139" s="94"/>
    </row>
    <row r="140" spans="1:10" x14ac:dyDescent="0.45">
      <c r="A140" s="50"/>
      <c r="B140" s="50"/>
      <c r="C140" s="51" t="s">
        <v>73</v>
      </c>
      <c r="D140" s="103"/>
      <c r="E140" s="50"/>
      <c r="F140" s="52"/>
      <c r="G140" s="52"/>
      <c r="H140" s="52"/>
      <c r="I140" s="52"/>
      <c r="J140" s="53" t="s">
        <v>689</v>
      </c>
    </row>
    <row r="141" spans="1:10" ht="26.25" thickBot="1" x14ac:dyDescent="0.5">
      <c r="A141" s="166" t="s">
        <v>281</v>
      </c>
      <c r="B141" s="45"/>
      <c r="C141" s="147">
        <v>1</v>
      </c>
      <c r="D141" s="148" t="s">
        <v>563</v>
      </c>
      <c r="E141" s="149"/>
      <c r="F141" s="151">
        <v>127.44</v>
      </c>
      <c r="G141" s="151">
        <v>114</v>
      </c>
      <c r="H141" s="152">
        <v>227.76</v>
      </c>
      <c r="I141" s="150">
        <f t="shared" ref="I141:I189" si="29">F141*B141</f>
        <v>0</v>
      </c>
      <c r="J141" s="150">
        <f t="shared" ref="J141:J189" si="30">G141*B141</f>
        <v>0</v>
      </c>
    </row>
    <row r="142" spans="1:10" ht="38.25" thickTop="1" thickBot="1" x14ac:dyDescent="0.5">
      <c r="A142" s="156" t="s">
        <v>282</v>
      </c>
      <c r="B142" s="111"/>
      <c r="C142" s="112">
        <v>1</v>
      </c>
      <c r="D142" s="125" t="s">
        <v>592</v>
      </c>
      <c r="E142" s="114"/>
      <c r="F142" s="115">
        <v>60.12</v>
      </c>
      <c r="G142" s="115">
        <v>54</v>
      </c>
      <c r="H142" s="116">
        <v>107.64</v>
      </c>
      <c r="I142" s="142">
        <f t="shared" ref="I142" si="31">F142*B142</f>
        <v>0</v>
      </c>
      <c r="J142" s="142">
        <f t="shared" ref="J142" si="32">G142*B142</f>
        <v>0</v>
      </c>
    </row>
    <row r="143" spans="1:10" ht="49.9" thickTop="1" thickBot="1" x14ac:dyDescent="0.5">
      <c r="A143" s="156" t="s">
        <v>283</v>
      </c>
      <c r="B143" s="111"/>
      <c r="C143" s="112">
        <v>1</v>
      </c>
      <c r="D143" s="125" t="s">
        <v>652</v>
      </c>
      <c r="E143" s="114"/>
      <c r="F143" s="115">
        <v>241.2</v>
      </c>
      <c r="G143" s="115">
        <v>216</v>
      </c>
      <c r="H143" s="116">
        <v>431.28</v>
      </c>
      <c r="I143" s="142">
        <f t="shared" si="29"/>
        <v>0</v>
      </c>
      <c r="J143" s="142">
        <f t="shared" si="30"/>
        <v>0</v>
      </c>
    </row>
    <row r="144" spans="1:10" ht="23" customHeight="1" thickTop="1" thickBot="1" x14ac:dyDescent="0.5">
      <c r="A144" s="288" t="s">
        <v>284</v>
      </c>
      <c r="B144" s="34"/>
      <c r="C144" s="291">
        <v>6</v>
      </c>
      <c r="D144" s="292" t="s">
        <v>692</v>
      </c>
      <c r="E144" s="293" t="s">
        <v>285</v>
      </c>
      <c r="F144" s="294">
        <v>5.59</v>
      </c>
      <c r="G144" s="294">
        <v>5</v>
      </c>
      <c r="H144" s="295">
        <v>9.99</v>
      </c>
      <c r="I144" s="296">
        <f t="shared" ref="I144:I160" si="33">F144*B144</f>
        <v>0</v>
      </c>
      <c r="J144" s="296">
        <f t="shared" ref="J144:J160" si="34">G144*B144</f>
        <v>0</v>
      </c>
    </row>
    <row r="145" spans="1:10" ht="23" customHeight="1" thickTop="1" thickBot="1" x14ac:dyDescent="0.5">
      <c r="A145" s="290" t="s">
        <v>286</v>
      </c>
      <c r="B145" s="49"/>
      <c r="C145" s="306">
        <v>6</v>
      </c>
      <c r="D145" s="312" t="s">
        <v>571</v>
      </c>
      <c r="E145" s="308" t="s">
        <v>287</v>
      </c>
      <c r="F145" s="309">
        <v>5.59</v>
      </c>
      <c r="G145" s="309">
        <v>5</v>
      </c>
      <c r="H145" s="310">
        <v>9.99</v>
      </c>
      <c r="I145" s="311">
        <f t="shared" si="33"/>
        <v>0</v>
      </c>
      <c r="J145" s="311">
        <f t="shared" si="34"/>
        <v>0</v>
      </c>
    </row>
    <row r="146" spans="1:10" ht="23.65" thickBot="1" x14ac:dyDescent="0.5">
      <c r="A146" s="313" t="s">
        <v>145</v>
      </c>
      <c r="B146" s="314"/>
      <c r="C146" s="315">
        <v>3</v>
      </c>
      <c r="D146" s="316" t="s">
        <v>578</v>
      </c>
      <c r="E146" s="317" t="s">
        <v>146</v>
      </c>
      <c r="F146" s="318">
        <v>9.51</v>
      </c>
      <c r="G146" s="318">
        <v>8.5</v>
      </c>
      <c r="H146" s="319">
        <v>16.989999999999998</v>
      </c>
      <c r="I146" s="320">
        <f t="shared" si="33"/>
        <v>0</v>
      </c>
      <c r="J146" s="320">
        <f t="shared" si="34"/>
        <v>0</v>
      </c>
    </row>
    <row r="147" spans="1:10" ht="23" customHeight="1" thickTop="1" thickBot="1" x14ac:dyDescent="0.5">
      <c r="A147" s="289" t="s">
        <v>288</v>
      </c>
      <c r="B147" s="34"/>
      <c r="C147" s="297">
        <v>3</v>
      </c>
      <c r="D147" s="303" t="s">
        <v>693</v>
      </c>
      <c r="E147" s="299" t="s">
        <v>147</v>
      </c>
      <c r="F147" s="300">
        <v>9.51</v>
      </c>
      <c r="G147" s="300">
        <v>8.5</v>
      </c>
      <c r="H147" s="301">
        <v>16.989999999999998</v>
      </c>
      <c r="I147" s="302">
        <f t="shared" si="33"/>
        <v>0</v>
      </c>
      <c r="J147" s="302">
        <f t="shared" si="34"/>
        <v>0</v>
      </c>
    </row>
    <row r="148" spans="1:10" ht="29.25" thickTop="1" thickBot="1" x14ac:dyDescent="0.5">
      <c r="A148" s="290" t="s">
        <v>148</v>
      </c>
      <c r="B148" s="49"/>
      <c r="C148" s="306">
        <v>6</v>
      </c>
      <c r="D148" s="307" t="s">
        <v>572</v>
      </c>
      <c r="E148" s="308" t="s">
        <v>149</v>
      </c>
      <c r="F148" s="309">
        <v>4.47</v>
      </c>
      <c r="G148" s="309">
        <v>4</v>
      </c>
      <c r="H148" s="310">
        <v>7.99</v>
      </c>
      <c r="I148" s="311">
        <f t="shared" si="33"/>
        <v>0</v>
      </c>
      <c r="J148" s="311">
        <f t="shared" si="34"/>
        <v>0</v>
      </c>
    </row>
    <row r="149" spans="1:10" ht="23" customHeight="1" thickBot="1" x14ac:dyDescent="0.5">
      <c r="A149" s="313" t="s">
        <v>90</v>
      </c>
      <c r="B149" s="314"/>
      <c r="C149" s="315">
        <v>6</v>
      </c>
      <c r="D149" s="316" t="s">
        <v>593</v>
      </c>
      <c r="E149" s="317" t="s">
        <v>91</v>
      </c>
      <c r="F149" s="318">
        <v>4.47</v>
      </c>
      <c r="G149" s="318">
        <v>4</v>
      </c>
      <c r="H149" s="319">
        <v>7.99</v>
      </c>
      <c r="I149" s="320">
        <f t="shared" si="33"/>
        <v>0</v>
      </c>
      <c r="J149" s="320">
        <f t="shared" si="34"/>
        <v>0</v>
      </c>
    </row>
    <row r="150" spans="1:10" ht="23" customHeight="1" thickTop="1" thickBot="1" x14ac:dyDescent="0.5">
      <c r="A150" s="289" t="s">
        <v>92</v>
      </c>
      <c r="B150" s="46"/>
      <c r="C150" s="297">
        <v>6</v>
      </c>
      <c r="D150" s="303" t="s">
        <v>594</v>
      </c>
      <c r="E150" s="299" t="s">
        <v>93</v>
      </c>
      <c r="F150" s="300">
        <v>4.47</v>
      </c>
      <c r="G150" s="300">
        <v>4</v>
      </c>
      <c r="H150" s="301">
        <v>7.99</v>
      </c>
      <c r="I150" s="302">
        <f t="shared" si="33"/>
        <v>0</v>
      </c>
      <c r="J150" s="302">
        <f t="shared" si="34"/>
        <v>0</v>
      </c>
    </row>
    <row r="151" spans="1:10" ht="23" customHeight="1" thickTop="1" thickBot="1" x14ac:dyDescent="0.5">
      <c r="A151" s="289" t="s">
        <v>94</v>
      </c>
      <c r="B151" s="34"/>
      <c r="C151" s="297">
        <v>6</v>
      </c>
      <c r="D151" s="303" t="s">
        <v>577</v>
      </c>
      <c r="E151" s="299" t="s">
        <v>95</v>
      </c>
      <c r="F151" s="300">
        <v>4.47</v>
      </c>
      <c r="G151" s="300">
        <v>4</v>
      </c>
      <c r="H151" s="301">
        <v>7.99</v>
      </c>
      <c r="I151" s="302">
        <f t="shared" si="33"/>
        <v>0</v>
      </c>
      <c r="J151" s="302">
        <f t="shared" si="34"/>
        <v>0</v>
      </c>
    </row>
    <row r="152" spans="1:10" ht="23" customHeight="1" thickTop="1" thickBot="1" x14ac:dyDescent="0.5">
      <c r="A152" s="289" t="s">
        <v>74</v>
      </c>
      <c r="B152" s="34"/>
      <c r="C152" s="297">
        <v>6</v>
      </c>
      <c r="D152" s="303" t="s">
        <v>595</v>
      </c>
      <c r="E152" s="299" t="s">
        <v>75</v>
      </c>
      <c r="F152" s="300">
        <v>3.35</v>
      </c>
      <c r="G152" s="300">
        <v>3</v>
      </c>
      <c r="H152" s="301">
        <v>5.99</v>
      </c>
      <c r="I152" s="302">
        <f t="shared" si="33"/>
        <v>0</v>
      </c>
      <c r="J152" s="302">
        <f t="shared" si="34"/>
        <v>0</v>
      </c>
    </row>
    <row r="153" spans="1:10" ht="23" customHeight="1" thickTop="1" thickBot="1" x14ac:dyDescent="0.5">
      <c r="A153" s="290" t="s">
        <v>130</v>
      </c>
      <c r="B153" s="49"/>
      <c r="C153" s="306">
        <v>6</v>
      </c>
      <c r="D153" s="307" t="s">
        <v>596</v>
      </c>
      <c r="E153" s="308" t="s">
        <v>131</v>
      </c>
      <c r="F153" s="309">
        <v>6.71</v>
      </c>
      <c r="G153" s="309">
        <v>6</v>
      </c>
      <c r="H153" s="310">
        <v>11.99</v>
      </c>
      <c r="I153" s="311">
        <f t="shared" si="33"/>
        <v>0</v>
      </c>
      <c r="J153" s="311">
        <f t="shared" si="34"/>
        <v>0</v>
      </c>
    </row>
    <row r="154" spans="1:10" ht="23" customHeight="1" thickBot="1" x14ac:dyDescent="0.5">
      <c r="A154" s="313" t="s">
        <v>473</v>
      </c>
      <c r="B154" s="321"/>
      <c r="C154" s="315">
        <v>6</v>
      </c>
      <c r="D154" s="316" t="s">
        <v>573</v>
      </c>
      <c r="E154" s="317" t="s">
        <v>474</v>
      </c>
      <c r="F154" s="318">
        <v>5.59</v>
      </c>
      <c r="G154" s="318">
        <v>5</v>
      </c>
      <c r="H154" s="319">
        <v>9.99</v>
      </c>
      <c r="I154" s="320">
        <f t="shared" si="33"/>
        <v>0</v>
      </c>
      <c r="J154" s="320">
        <f t="shared" si="34"/>
        <v>0</v>
      </c>
    </row>
    <row r="155" spans="1:10" ht="23" customHeight="1" thickTop="1" thickBot="1" x14ac:dyDescent="0.5">
      <c r="A155" s="289" t="s">
        <v>96</v>
      </c>
      <c r="B155" s="34"/>
      <c r="C155" s="297">
        <v>6</v>
      </c>
      <c r="D155" s="298" t="s">
        <v>597</v>
      </c>
      <c r="E155" s="299" t="s">
        <v>97</v>
      </c>
      <c r="F155" s="300">
        <v>4.47</v>
      </c>
      <c r="G155" s="300">
        <v>4</v>
      </c>
      <c r="H155" s="301">
        <v>7.99</v>
      </c>
      <c r="I155" s="302">
        <f t="shared" si="33"/>
        <v>0</v>
      </c>
      <c r="J155" s="302">
        <f t="shared" si="34"/>
        <v>0</v>
      </c>
    </row>
    <row r="156" spans="1:10" ht="23" customHeight="1" thickTop="1" thickBot="1" x14ac:dyDescent="0.5">
      <c r="A156" s="289" t="s">
        <v>98</v>
      </c>
      <c r="B156" s="34"/>
      <c r="C156" s="297">
        <v>6</v>
      </c>
      <c r="D156" s="303" t="s">
        <v>694</v>
      </c>
      <c r="E156" s="299" t="s">
        <v>99</v>
      </c>
      <c r="F156" s="300">
        <v>4.47</v>
      </c>
      <c r="G156" s="300">
        <v>4</v>
      </c>
      <c r="H156" s="301">
        <v>7.99</v>
      </c>
      <c r="I156" s="302">
        <f t="shared" si="33"/>
        <v>0</v>
      </c>
      <c r="J156" s="302">
        <f t="shared" si="34"/>
        <v>0</v>
      </c>
    </row>
    <row r="157" spans="1:10" ht="23" customHeight="1" thickTop="1" thickBot="1" x14ac:dyDescent="0.5">
      <c r="A157" s="289" t="s">
        <v>532</v>
      </c>
      <c r="B157" s="34"/>
      <c r="C157" s="297">
        <v>6</v>
      </c>
      <c r="D157" s="303" t="s">
        <v>574</v>
      </c>
      <c r="E157" s="299" t="s">
        <v>533</v>
      </c>
      <c r="F157" s="300">
        <v>5.59</v>
      </c>
      <c r="G157" s="300">
        <v>5</v>
      </c>
      <c r="H157" s="301">
        <v>9.99</v>
      </c>
      <c r="I157" s="302">
        <f t="shared" ref="I157" si="35">F157*B157</f>
        <v>0</v>
      </c>
      <c r="J157" s="302">
        <f t="shared" ref="J157" si="36">G157*B157</f>
        <v>0</v>
      </c>
    </row>
    <row r="158" spans="1:10" ht="23" customHeight="1" thickTop="1" thickBot="1" x14ac:dyDescent="0.5">
      <c r="A158" s="289" t="s">
        <v>289</v>
      </c>
      <c r="B158" s="34"/>
      <c r="C158" s="297">
        <v>6</v>
      </c>
      <c r="D158" s="298" t="s">
        <v>598</v>
      </c>
      <c r="E158" s="299" t="s">
        <v>290</v>
      </c>
      <c r="F158" s="300">
        <v>6.71</v>
      </c>
      <c r="G158" s="300">
        <v>6</v>
      </c>
      <c r="H158" s="301">
        <v>11.99</v>
      </c>
      <c r="I158" s="302">
        <f t="shared" si="33"/>
        <v>0</v>
      </c>
      <c r="J158" s="302">
        <f t="shared" si="34"/>
        <v>0</v>
      </c>
    </row>
    <row r="159" spans="1:10" ht="24" thickTop="1" thickBot="1" x14ac:dyDescent="0.5">
      <c r="A159" s="289" t="s">
        <v>291</v>
      </c>
      <c r="B159" s="34"/>
      <c r="C159" s="297">
        <v>6</v>
      </c>
      <c r="D159" s="303" t="s">
        <v>695</v>
      </c>
      <c r="E159" s="299" t="s">
        <v>292</v>
      </c>
      <c r="F159" s="300">
        <v>6.71</v>
      </c>
      <c r="G159" s="300">
        <v>6</v>
      </c>
      <c r="H159" s="301">
        <v>11.99</v>
      </c>
      <c r="I159" s="302">
        <f t="shared" si="33"/>
        <v>0</v>
      </c>
      <c r="J159" s="302">
        <f t="shared" si="34"/>
        <v>0</v>
      </c>
    </row>
    <row r="160" spans="1:10" ht="23" customHeight="1" thickTop="1" thickBot="1" x14ac:dyDescent="0.5">
      <c r="A160" s="289" t="s">
        <v>293</v>
      </c>
      <c r="B160" s="34"/>
      <c r="C160" s="297">
        <v>3</v>
      </c>
      <c r="D160" s="298" t="s">
        <v>575</v>
      </c>
      <c r="E160" s="299" t="s">
        <v>132</v>
      </c>
      <c r="F160" s="300">
        <v>5.59</v>
      </c>
      <c r="G160" s="300">
        <v>5</v>
      </c>
      <c r="H160" s="301">
        <v>9.99</v>
      </c>
      <c r="I160" s="302">
        <f t="shared" si="33"/>
        <v>0</v>
      </c>
      <c r="J160" s="302">
        <f t="shared" si="34"/>
        <v>0</v>
      </c>
    </row>
    <row r="161" spans="1:10" ht="23" customHeight="1" thickTop="1" thickBot="1" x14ac:dyDescent="0.5">
      <c r="A161" s="289" t="s">
        <v>133</v>
      </c>
      <c r="B161" s="46"/>
      <c r="C161" s="297">
        <v>6</v>
      </c>
      <c r="D161" s="303" t="s">
        <v>576</v>
      </c>
      <c r="E161" s="299" t="s">
        <v>134</v>
      </c>
      <c r="F161" s="300">
        <v>6.71</v>
      </c>
      <c r="G161" s="300">
        <v>6</v>
      </c>
      <c r="H161" s="301">
        <v>11.99</v>
      </c>
      <c r="I161" s="302">
        <f t="shared" si="29"/>
        <v>0</v>
      </c>
      <c r="J161" s="302">
        <f t="shared" si="30"/>
        <v>0</v>
      </c>
    </row>
    <row r="162" spans="1:10" ht="23" customHeight="1" thickTop="1" thickBot="1" x14ac:dyDescent="0.5">
      <c r="A162" s="290" t="s">
        <v>135</v>
      </c>
      <c r="B162" s="49"/>
      <c r="C162" s="306">
        <v>6</v>
      </c>
      <c r="D162" s="307" t="s">
        <v>579</v>
      </c>
      <c r="E162" s="308" t="s">
        <v>136</v>
      </c>
      <c r="F162" s="309">
        <v>5.59</v>
      </c>
      <c r="G162" s="309">
        <v>5</v>
      </c>
      <c r="H162" s="310">
        <v>9.99</v>
      </c>
      <c r="I162" s="311">
        <f t="shared" si="29"/>
        <v>0</v>
      </c>
      <c r="J162" s="311">
        <f t="shared" si="30"/>
        <v>0</v>
      </c>
    </row>
    <row r="163" spans="1:10" ht="23" customHeight="1" thickBot="1" x14ac:dyDescent="0.5">
      <c r="A163" s="322" t="s">
        <v>23</v>
      </c>
      <c r="B163" s="321"/>
      <c r="C163" s="323">
        <v>3</v>
      </c>
      <c r="D163" s="324" t="s">
        <v>580</v>
      </c>
      <c r="E163" s="325" t="s">
        <v>82</v>
      </c>
      <c r="F163" s="326">
        <v>2.79</v>
      </c>
      <c r="G163" s="326">
        <v>2.5</v>
      </c>
      <c r="H163" s="327">
        <v>4.99</v>
      </c>
      <c r="I163" s="328">
        <f t="shared" si="29"/>
        <v>0</v>
      </c>
      <c r="J163" s="328">
        <f t="shared" si="30"/>
        <v>0</v>
      </c>
    </row>
    <row r="164" spans="1:10" ht="23" customHeight="1" thickBot="1" x14ac:dyDescent="0.5">
      <c r="A164" s="313" t="s">
        <v>294</v>
      </c>
      <c r="B164" s="314"/>
      <c r="C164" s="315">
        <v>12</v>
      </c>
      <c r="D164" s="316" t="s">
        <v>599</v>
      </c>
      <c r="E164" s="317" t="s">
        <v>295</v>
      </c>
      <c r="F164" s="318">
        <v>1.39</v>
      </c>
      <c r="G164" s="318">
        <v>1.25</v>
      </c>
      <c r="H164" s="319">
        <v>2.4900000000000002</v>
      </c>
      <c r="I164" s="320">
        <f t="shared" si="29"/>
        <v>0</v>
      </c>
      <c r="J164" s="320">
        <f t="shared" si="30"/>
        <v>0</v>
      </c>
    </row>
    <row r="165" spans="1:10" ht="23" customHeight="1" thickTop="1" thickBot="1" x14ac:dyDescent="0.5">
      <c r="A165" s="289" t="s">
        <v>296</v>
      </c>
      <c r="B165" s="49"/>
      <c r="C165" s="297">
        <v>12</v>
      </c>
      <c r="D165" s="304" t="s">
        <v>600</v>
      </c>
      <c r="E165" s="299" t="s">
        <v>297</v>
      </c>
      <c r="F165" s="300">
        <v>1.39</v>
      </c>
      <c r="G165" s="300">
        <v>1.25</v>
      </c>
      <c r="H165" s="301">
        <v>2.4900000000000002</v>
      </c>
      <c r="I165" s="302">
        <f t="shared" si="29"/>
        <v>0</v>
      </c>
      <c r="J165" s="302">
        <f t="shared" si="30"/>
        <v>0</v>
      </c>
    </row>
    <row r="166" spans="1:10" ht="23" customHeight="1" thickTop="1" thickBot="1" x14ac:dyDescent="0.5">
      <c r="A166" s="289" t="s">
        <v>298</v>
      </c>
      <c r="B166" s="34"/>
      <c r="C166" s="297">
        <v>12</v>
      </c>
      <c r="D166" s="304" t="s">
        <v>581</v>
      </c>
      <c r="E166" s="299" t="s">
        <v>299</v>
      </c>
      <c r="F166" s="300">
        <v>2.23</v>
      </c>
      <c r="G166" s="300">
        <v>2</v>
      </c>
      <c r="H166" s="301">
        <v>3.99</v>
      </c>
      <c r="I166" s="302">
        <f t="shared" si="29"/>
        <v>0</v>
      </c>
      <c r="J166" s="302">
        <f t="shared" si="30"/>
        <v>0</v>
      </c>
    </row>
    <row r="167" spans="1:10" ht="23" customHeight="1" thickTop="1" thickBot="1" x14ac:dyDescent="0.5">
      <c r="A167" s="289" t="s">
        <v>300</v>
      </c>
      <c r="B167" s="34"/>
      <c r="C167" s="297">
        <v>12</v>
      </c>
      <c r="D167" s="303" t="s">
        <v>582</v>
      </c>
      <c r="E167" s="299" t="s">
        <v>301</v>
      </c>
      <c r="F167" s="300">
        <v>2.23</v>
      </c>
      <c r="G167" s="300">
        <v>2</v>
      </c>
      <c r="H167" s="301">
        <v>3.99</v>
      </c>
      <c r="I167" s="302">
        <f t="shared" si="29"/>
        <v>0</v>
      </c>
      <c r="J167" s="302">
        <f t="shared" si="30"/>
        <v>0</v>
      </c>
    </row>
    <row r="168" spans="1:10" ht="23" customHeight="1" thickTop="1" thickBot="1" x14ac:dyDescent="0.5">
      <c r="A168" s="290" t="s">
        <v>302</v>
      </c>
      <c r="B168" s="49"/>
      <c r="C168" s="306">
        <v>6</v>
      </c>
      <c r="D168" s="312" t="s">
        <v>583</v>
      </c>
      <c r="E168" s="308" t="s">
        <v>303</v>
      </c>
      <c r="F168" s="309">
        <v>3.35</v>
      </c>
      <c r="G168" s="309">
        <v>3</v>
      </c>
      <c r="H168" s="310">
        <v>5.99</v>
      </c>
      <c r="I168" s="311">
        <f t="shared" si="29"/>
        <v>0</v>
      </c>
      <c r="J168" s="311">
        <f t="shared" si="30"/>
        <v>0</v>
      </c>
    </row>
    <row r="169" spans="1:10" ht="23" customHeight="1" thickBot="1" x14ac:dyDescent="0.5">
      <c r="A169" s="313" t="s">
        <v>139</v>
      </c>
      <c r="B169" s="314"/>
      <c r="C169" s="315">
        <v>12</v>
      </c>
      <c r="D169" s="316" t="s">
        <v>304</v>
      </c>
      <c r="E169" s="317" t="s">
        <v>140</v>
      </c>
      <c r="F169" s="318">
        <v>1.39</v>
      </c>
      <c r="G169" s="318">
        <v>1.25</v>
      </c>
      <c r="H169" s="319">
        <v>2.4900000000000002</v>
      </c>
      <c r="I169" s="320">
        <f t="shared" si="29"/>
        <v>0</v>
      </c>
      <c r="J169" s="320">
        <f t="shared" si="30"/>
        <v>0</v>
      </c>
    </row>
    <row r="170" spans="1:10" ht="23" customHeight="1" thickTop="1" thickBot="1" x14ac:dyDescent="0.5">
      <c r="A170" s="289" t="s">
        <v>137</v>
      </c>
      <c r="B170" s="34"/>
      <c r="C170" s="297">
        <v>12</v>
      </c>
      <c r="D170" s="303" t="s">
        <v>305</v>
      </c>
      <c r="E170" s="299" t="s">
        <v>138</v>
      </c>
      <c r="F170" s="300">
        <v>2.23</v>
      </c>
      <c r="G170" s="300">
        <v>2</v>
      </c>
      <c r="H170" s="301">
        <v>3.99</v>
      </c>
      <c r="I170" s="302">
        <f t="shared" si="29"/>
        <v>0</v>
      </c>
      <c r="J170" s="302">
        <f t="shared" si="30"/>
        <v>0</v>
      </c>
    </row>
    <row r="171" spans="1:10" ht="23" customHeight="1" thickTop="1" thickBot="1" x14ac:dyDescent="0.5">
      <c r="A171" s="289" t="s">
        <v>141</v>
      </c>
      <c r="B171" s="34"/>
      <c r="C171" s="297">
        <v>12</v>
      </c>
      <c r="D171" s="304" t="s">
        <v>306</v>
      </c>
      <c r="E171" s="299" t="s">
        <v>142</v>
      </c>
      <c r="F171" s="300">
        <v>2.23</v>
      </c>
      <c r="G171" s="300">
        <v>2</v>
      </c>
      <c r="H171" s="301">
        <v>3.99</v>
      </c>
      <c r="I171" s="302">
        <f t="shared" si="29"/>
        <v>0</v>
      </c>
      <c r="J171" s="302">
        <f t="shared" si="30"/>
        <v>0</v>
      </c>
    </row>
    <row r="172" spans="1:10" ht="23" customHeight="1" thickTop="1" thickBot="1" x14ac:dyDescent="0.5">
      <c r="A172" s="289" t="s">
        <v>307</v>
      </c>
      <c r="B172" s="34"/>
      <c r="C172" s="297">
        <v>12</v>
      </c>
      <c r="D172" s="303" t="s">
        <v>584</v>
      </c>
      <c r="E172" s="299" t="s">
        <v>308</v>
      </c>
      <c r="F172" s="300">
        <v>2.23</v>
      </c>
      <c r="G172" s="300">
        <v>2</v>
      </c>
      <c r="H172" s="301">
        <v>3.99</v>
      </c>
      <c r="I172" s="302">
        <f t="shared" si="29"/>
        <v>0</v>
      </c>
      <c r="J172" s="302">
        <f t="shared" si="30"/>
        <v>0</v>
      </c>
    </row>
    <row r="173" spans="1:10" ht="23" customHeight="1" thickTop="1" thickBot="1" x14ac:dyDescent="0.5">
      <c r="A173" s="289" t="s">
        <v>143</v>
      </c>
      <c r="B173" s="49"/>
      <c r="C173" s="297">
        <v>6</v>
      </c>
      <c r="D173" s="305" t="s">
        <v>604</v>
      </c>
      <c r="E173" s="299" t="s">
        <v>144</v>
      </c>
      <c r="F173" s="300">
        <v>3.35</v>
      </c>
      <c r="G173" s="300">
        <v>3</v>
      </c>
      <c r="H173" s="301">
        <v>5.99</v>
      </c>
      <c r="I173" s="302">
        <f t="shared" si="29"/>
        <v>0</v>
      </c>
      <c r="J173" s="302">
        <f t="shared" si="30"/>
        <v>0</v>
      </c>
    </row>
    <row r="174" spans="1:10" ht="23" customHeight="1" thickTop="1" thickBot="1" x14ac:dyDescent="0.5">
      <c r="A174" s="290" t="s">
        <v>80</v>
      </c>
      <c r="B174" s="49"/>
      <c r="C174" s="306">
        <v>12</v>
      </c>
      <c r="D174" s="331" t="s">
        <v>671</v>
      </c>
      <c r="E174" s="308" t="s">
        <v>81</v>
      </c>
      <c r="F174" s="309">
        <v>2.23</v>
      </c>
      <c r="G174" s="309">
        <v>2</v>
      </c>
      <c r="H174" s="310">
        <v>3.99</v>
      </c>
      <c r="I174" s="311">
        <f t="shared" si="29"/>
        <v>0</v>
      </c>
      <c r="J174" s="311">
        <f t="shared" si="30"/>
        <v>0</v>
      </c>
    </row>
    <row r="175" spans="1:10" ht="23" customHeight="1" thickBot="1" x14ac:dyDescent="0.5">
      <c r="A175" s="313" t="s">
        <v>309</v>
      </c>
      <c r="B175" s="321"/>
      <c r="C175" s="315">
        <v>12</v>
      </c>
      <c r="D175" s="330" t="s">
        <v>672</v>
      </c>
      <c r="E175" s="317" t="s">
        <v>310</v>
      </c>
      <c r="F175" s="318">
        <v>1.39</v>
      </c>
      <c r="G175" s="318">
        <v>1.25</v>
      </c>
      <c r="H175" s="319">
        <v>2.4900000000000002</v>
      </c>
      <c r="I175" s="320">
        <f t="shared" si="29"/>
        <v>0</v>
      </c>
      <c r="J175" s="320">
        <f t="shared" si="30"/>
        <v>0</v>
      </c>
    </row>
    <row r="176" spans="1:10" ht="23" customHeight="1" thickTop="1" thickBot="1" x14ac:dyDescent="0.5">
      <c r="A176" s="289" t="s">
        <v>311</v>
      </c>
      <c r="B176" s="34"/>
      <c r="C176" s="297">
        <v>12</v>
      </c>
      <c r="D176" s="303" t="s">
        <v>673</v>
      </c>
      <c r="E176" s="299" t="s">
        <v>312</v>
      </c>
      <c r="F176" s="300">
        <v>1.39</v>
      </c>
      <c r="G176" s="300">
        <v>1.25</v>
      </c>
      <c r="H176" s="301">
        <v>2.4900000000000002</v>
      </c>
      <c r="I176" s="302">
        <f t="shared" si="29"/>
        <v>0</v>
      </c>
      <c r="J176" s="302">
        <f t="shared" si="30"/>
        <v>0</v>
      </c>
    </row>
    <row r="177" spans="1:10" ht="23" customHeight="1" thickTop="1" thickBot="1" x14ac:dyDescent="0.5">
      <c r="A177" s="289" t="s">
        <v>313</v>
      </c>
      <c r="B177" s="49"/>
      <c r="C177" s="297">
        <v>12</v>
      </c>
      <c r="D177" s="304" t="s">
        <v>674</v>
      </c>
      <c r="E177" s="299" t="s">
        <v>314</v>
      </c>
      <c r="F177" s="300">
        <v>1.39</v>
      </c>
      <c r="G177" s="300">
        <v>1.25</v>
      </c>
      <c r="H177" s="301">
        <v>2.4900000000000002</v>
      </c>
      <c r="I177" s="302">
        <f t="shared" si="29"/>
        <v>0</v>
      </c>
      <c r="J177" s="302">
        <f t="shared" si="30"/>
        <v>0</v>
      </c>
    </row>
    <row r="178" spans="1:10" ht="23" customHeight="1" thickTop="1" thickBot="1" x14ac:dyDescent="0.5">
      <c r="A178" s="289" t="s">
        <v>315</v>
      </c>
      <c r="B178" s="34"/>
      <c r="C178" s="297">
        <v>12</v>
      </c>
      <c r="D178" s="303" t="s">
        <v>675</v>
      </c>
      <c r="E178" s="299" t="s">
        <v>316</v>
      </c>
      <c r="F178" s="300">
        <v>1.39</v>
      </c>
      <c r="G178" s="300">
        <v>1.25</v>
      </c>
      <c r="H178" s="301">
        <v>2.4900000000000002</v>
      </c>
      <c r="I178" s="302">
        <f t="shared" si="29"/>
        <v>0</v>
      </c>
      <c r="J178" s="302">
        <f t="shared" si="30"/>
        <v>0</v>
      </c>
    </row>
    <row r="179" spans="1:10" ht="23" customHeight="1" thickTop="1" thickBot="1" x14ac:dyDescent="0.5">
      <c r="A179" s="289" t="s">
        <v>317</v>
      </c>
      <c r="B179" s="34"/>
      <c r="C179" s="297">
        <v>12</v>
      </c>
      <c r="D179" s="303" t="s">
        <v>676</v>
      </c>
      <c r="E179" s="299" t="s">
        <v>318</v>
      </c>
      <c r="F179" s="300">
        <v>2.23</v>
      </c>
      <c r="G179" s="300">
        <v>2</v>
      </c>
      <c r="H179" s="301">
        <v>3.99</v>
      </c>
      <c r="I179" s="302">
        <f t="shared" si="29"/>
        <v>0</v>
      </c>
      <c r="J179" s="302">
        <f t="shared" si="30"/>
        <v>0</v>
      </c>
    </row>
    <row r="180" spans="1:10" ht="23" customHeight="1" thickTop="1" thickBot="1" x14ac:dyDescent="0.5">
      <c r="A180" s="289" t="s">
        <v>319</v>
      </c>
      <c r="B180" s="49"/>
      <c r="C180" s="297">
        <v>12</v>
      </c>
      <c r="D180" s="304" t="s">
        <v>677</v>
      </c>
      <c r="E180" s="299" t="s">
        <v>320</v>
      </c>
      <c r="F180" s="300">
        <v>2.23</v>
      </c>
      <c r="G180" s="300">
        <v>2</v>
      </c>
      <c r="H180" s="301">
        <v>3.99</v>
      </c>
      <c r="I180" s="302">
        <f t="shared" si="29"/>
        <v>0</v>
      </c>
      <c r="J180" s="302">
        <f t="shared" si="30"/>
        <v>0</v>
      </c>
    </row>
    <row r="181" spans="1:10" ht="23" customHeight="1" thickTop="1" thickBot="1" x14ac:dyDescent="0.5">
      <c r="A181" s="290" t="s">
        <v>321</v>
      </c>
      <c r="B181" s="49"/>
      <c r="C181" s="306">
        <v>12</v>
      </c>
      <c r="D181" s="329" t="s">
        <v>602</v>
      </c>
      <c r="E181" s="308" t="s">
        <v>322</v>
      </c>
      <c r="F181" s="309">
        <v>2.23</v>
      </c>
      <c r="G181" s="309">
        <v>2</v>
      </c>
      <c r="H181" s="310">
        <v>3.99</v>
      </c>
      <c r="I181" s="311">
        <f t="shared" si="29"/>
        <v>0</v>
      </c>
      <c r="J181" s="311">
        <f t="shared" si="30"/>
        <v>0</v>
      </c>
    </row>
    <row r="182" spans="1:10" ht="23" customHeight="1" thickBot="1" x14ac:dyDescent="0.5">
      <c r="A182" s="313" t="s">
        <v>78</v>
      </c>
      <c r="B182" s="314"/>
      <c r="C182" s="315">
        <v>12</v>
      </c>
      <c r="D182" s="332" t="s">
        <v>601</v>
      </c>
      <c r="E182" s="317" t="s">
        <v>79</v>
      </c>
      <c r="F182" s="318">
        <v>2.23</v>
      </c>
      <c r="G182" s="318">
        <v>2</v>
      </c>
      <c r="H182" s="319">
        <v>3.99</v>
      </c>
      <c r="I182" s="320">
        <f t="shared" si="29"/>
        <v>0</v>
      </c>
      <c r="J182" s="320">
        <f t="shared" si="30"/>
        <v>0</v>
      </c>
    </row>
    <row r="183" spans="1:10" ht="23" customHeight="1" thickTop="1" thickBot="1" x14ac:dyDescent="0.5">
      <c r="A183" s="290" t="s">
        <v>76</v>
      </c>
      <c r="B183" s="257"/>
      <c r="C183" s="306">
        <v>12</v>
      </c>
      <c r="D183" s="307" t="s">
        <v>323</v>
      </c>
      <c r="E183" s="308" t="s">
        <v>77</v>
      </c>
      <c r="F183" s="333">
        <v>1.67</v>
      </c>
      <c r="G183" s="333">
        <v>1.5</v>
      </c>
      <c r="H183" s="334">
        <v>2.99</v>
      </c>
      <c r="I183" s="311">
        <f t="shared" si="29"/>
        <v>0</v>
      </c>
      <c r="J183" s="311">
        <f t="shared" si="30"/>
        <v>0</v>
      </c>
    </row>
    <row r="184" spans="1:10" ht="23" customHeight="1" thickBot="1" x14ac:dyDescent="0.5">
      <c r="A184" s="313" t="s">
        <v>328</v>
      </c>
      <c r="B184" s="314"/>
      <c r="C184" s="315">
        <v>6</v>
      </c>
      <c r="D184" s="316" t="s">
        <v>603</v>
      </c>
      <c r="E184" s="317" t="s">
        <v>329</v>
      </c>
      <c r="F184" s="318">
        <v>3.35</v>
      </c>
      <c r="G184" s="318">
        <v>3</v>
      </c>
      <c r="H184" s="319">
        <v>5.99</v>
      </c>
      <c r="I184" s="320">
        <f>F184*B184</f>
        <v>0</v>
      </c>
      <c r="J184" s="320">
        <f>G184*B184</f>
        <v>0</v>
      </c>
    </row>
    <row r="185" spans="1:10" ht="23" customHeight="1" thickTop="1" thickBot="1" x14ac:dyDescent="0.5">
      <c r="A185" s="290" t="s">
        <v>330</v>
      </c>
      <c r="B185" s="49"/>
      <c r="C185" s="306">
        <v>12</v>
      </c>
      <c r="D185" s="307" t="s">
        <v>678</v>
      </c>
      <c r="E185" s="308" t="s">
        <v>331</v>
      </c>
      <c r="F185" s="309">
        <v>2.23</v>
      </c>
      <c r="G185" s="309">
        <v>2</v>
      </c>
      <c r="H185" s="310">
        <v>3.99</v>
      </c>
      <c r="I185" s="311">
        <f>F185*B185</f>
        <v>0</v>
      </c>
      <c r="J185" s="311">
        <f>G185*B185</f>
        <v>0</v>
      </c>
    </row>
    <row r="186" spans="1:10" ht="23" customHeight="1" thickBot="1" x14ac:dyDescent="0.5">
      <c r="A186" s="313" t="s">
        <v>324</v>
      </c>
      <c r="B186" s="314"/>
      <c r="C186" s="315">
        <v>6</v>
      </c>
      <c r="D186" s="316" t="s">
        <v>585</v>
      </c>
      <c r="E186" s="317" t="s">
        <v>325</v>
      </c>
      <c r="F186" s="318">
        <v>3.35</v>
      </c>
      <c r="G186" s="318">
        <v>3</v>
      </c>
      <c r="H186" s="319">
        <v>5.99</v>
      </c>
      <c r="I186" s="320">
        <f t="shared" si="29"/>
        <v>0</v>
      </c>
      <c r="J186" s="320">
        <f t="shared" si="30"/>
        <v>0</v>
      </c>
    </row>
    <row r="187" spans="1:10" ht="23" customHeight="1" thickTop="1" thickBot="1" x14ac:dyDescent="0.5">
      <c r="A187" s="290" t="s">
        <v>326</v>
      </c>
      <c r="B187" s="49"/>
      <c r="C187" s="306">
        <v>12</v>
      </c>
      <c r="D187" s="312" t="s">
        <v>586</v>
      </c>
      <c r="E187" s="335" t="s">
        <v>327</v>
      </c>
      <c r="F187" s="333">
        <v>2.23</v>
      </c>
      <c r="G187" s="333">
        <v>2</v>
      </c>
      <c r="H187" s="334">
        <v>3.99</v>
      </c>
      <c r="I187" s="311">
        <f t="shared" si="29"/>
        <v>0</v>
      </c>
      <c r="J187" s="311">
        <f t="shared" si="30"/>
        <v>0</v>
      </c>
    </row>
    <row r="188" spans="1:10" ht="28.9" thickBot="1" x14ac:dyDescent="0.5">
      <c r="A188" s="313" t="s">
        <v>332</v>
      </c>
      <c r="B188" s="314"/>
      <c r="C188" s="315">
        <v>6</v>
      </c>
      <c r="D188" s="316" t="s">
        <v>587</v>
      </c>
      <c r="E188" s="317" t="s">
        <v>333</v>
      </c>
      <c r="F188" s="318">
        <v>3.35</v>
      </c>
      <c r="G188" s="318">
        <v>3</v>
      </c>
      <c r="H188" s="319">
        <v>5.99</v>
      </c>
      <c r="I188" s="320">
        <f t="shared" si="29"/>
        <v>0</v>
      </c>
      <c r="J188" s="320">
        <f t="shared" si="30"/>
        <v>0</v>
      </c>
    </row>
    <row r="189" spans="1:10" ht="23" customHeight="1" thickTop="1" thickBot="1" x14ac:dyDescent="0.5">
      <c r="A189" s="290" t="s">
        <v>334</v>
      </c>
      <c r="B189" s="34"/>
      <c r="C189" s="306">
        <v>12</v>
      </c>
      <c r="D189" s="307" t="s">
        <v>588</v>
      </c>
      <c r="E189" s="308" t="s">
        <v>335</v>
      </c>
      <c r="F189" s="309">
        <v>2.23</v>
      </c>
      <c r="G189" s="309">
        <v>2</v>
      </c>
      <c r="H189" s="310">
        <v>3.99</v>
      </c>
      <c r="I189" s="311">
        <f t="shared" si="29"/>
        <v>0</v>
      </c>
      <c r="J189" s="311">
        <f t="shared" si="30"/>
        <v>0</v>
      </c>
    </row>
    <row r="190" spans="1:10" ht="23.65" thickTop="1" x14ac:dyDescent="0.45">
      <c r="D190" s="94"/>
    </row>
    <row r="191" spans="1:10" x14ac:dyDescent="0.45">
      <c r="A191" s="19"/>
      <c r="B191" s="20"/>
      <c r="C191" s="19" t="s">
        <v>465</v>
      </c>
      <c r="D191" s="105"/>
      <c r="E191" s="20"/>
      <c r="F191" s="21"/>
      <c r="G191" s="21"/>
      <c r="H191" s="21"/>
      <c r="I191" s="21"/>
      <c r="J191" s="207" t="s">
        <v>690</v>
      </c>
    </row>
    <row r="192" spans="1:10" ht="37.9" thickBot="1" x14ac:dyDescent="0.5">
      <c r="A192" s="166" t="s">
        <v>336</v>
      </c>
      <c r="B192" s="45"/>
      <c r="C192" s="147">
        <v>1</v>
      </c>
      <c r="D192" s="148" t="s">
        <v>589</v>
      </c>
      <c r="E192" s="149"/>
      <c r="F192" s="151">
        <v>85.56</v>
      </c>
      <c r="G192" s="151">
        <v>76.5</v>
      </c>
      <c r="H192" s="152">
        <v>152.88</v>
      </c>
      <c r="I192" s="150">
        <f t="shared" ref="I192:I247" si="37">F192*B192</f>
        <v>0</v>
      </c>
      <c r="J192" s="150">
        <f t="shared" ref="J192:J247" si="38">G192*B192</f>
        <v>0</v>
      </c>
    </row>
    <row r="193" spans="1:10" ht="61.5" thickTop="1" thickBot="1" x14ac:dyDescent="0.5">
      <c r="A193" s="158" t="s">
        <v>337</v>
      </c>
      <c r="B193" s="118"/>
      <c r="C193" s="119">
        <v>1</v>
      </c>
      <c r="D193" s="120" t="s">
        <v>631</v>
      </c>
      <c r="E193" s="121"/>
      <c r="F193" s="122">
        <v>315.42</v>
      </c>
      <c r="G193" s="122">
        <v>282</v>
      </c>
      <c r="H193" s="123">
        <v>563.58000000000004</v>
      </c>
      <c r="I193" s="124">
        <f t="shared" si="37"/>
        <v>0</v>
      </c>
      <c r="J193" s="124">
        <f t="shared" si="38"/>
        <v>0</v>
      </c>
    </row>
    <row r="194" spans="1:10" ht="96.4" thickTop="1" thickBot="1" x14ac:dyDescent="0.5">
      <c r="A194" s="158" t="s">
        <v>338</v>
      </c>
      <c r="B194" s="118"/>
      <c r="C194" s="119">
        <v>1</v>
      </c>
      <c r="D194" s="120" t="s">
        <v>590</v>
      </c>
      <c r="E194" s="121"/>
      <c r="F194" s="122">
        <v>403.65</v>
      </c>
      <c r="G194" s="122">
        <v>361</v>
      </c>
      <c r="H194" s="123">
        <v>721.33</v>
      </c>
      <c r="I194" s="124">
        <f t="shared" si="37"/>
        <v>0</v>
      </c>
      <c r="J194" s="124">
        <f t="shared" si="38"/>
        <v>0</v>
      </c>
    </row>
    <row r="195" spans="1:10" ht="119.65" thickTop="1" thickBot="1" x14ac:dyDescent="0.5">
      <c r="A195" s="158" t="s">
        <v>339</v>
      </c>
      <c r="B195" s="118"/>
      <c r="C195" s="119">
        <v>1</v>
      </c>
      <c r="D195" s="120" t="s">
        <v>591</v>
      </c>
      <c r="E195" s="121"/>
      <c r="F195" s="122">
        <v>784.95</v>
      </c>
      <c r="G195" s="122">
        <v>702</v>
      </c>
      <c r="H195" s="123">
        <v>1402.71</v>
      </c>
      <c r="I195" s="124">
        <f t="shared" si="37"/>
        <v>0</v>
      </c>
      <c r="J195" s="124">
        <f t="shared" si="38"/>
        <v>0</v>
      </c>
    </row>
    <row r="196" spans="1:10" ht="23" customHeight="1" thickTop="1" thickBot="1" x14ac:dyDescent="0.5">
      <c r="A196" s="288" t="s">
        <v>340</v>
      </c>
      <c r="B196" s="34"/>
      <c r="C196" s="291">
        <v>6</v>
      </c>
      <c r="D196" s="336" t="s">
        <v>606</v>
      </c>
      <c r="E196" s="293" t="s">
        <v>341</v>
      </c>
      <c r="F196" s="294">
        <v>5.59</v>
      </c>
      <c r="G196" s="294">
        <v>5</v>
      </c>
      <c r="H196" s="295">
        <v>9.99</v>
      </c>
      <c r="I196" s="296">
        <f t="shared" si="37"/>
        <v>0</v>
      </c>
      <c r="J196" s="296">
        <f t="shared" si="38"/>
        <v>0</v>
      </c>
    </row>
    <row r="197" spans="1:10" ht="23" customHeight="1" thickTop="1" thickBot="1" x14ac:dyDescent="0.5">
      <c r="A197" s="344" t="s">
        <v>342</v>
      </c>
      <c r="B197" s="345"/>
      <c r="C197" s="346">
        <v>6</v>
      </c>
      <c r="D197" s="347" t="s">
        <v>605</v>
      </c>
      <c r="E197" s="348" t="s">
        <v>343</v>
      </c>
      <c r="F197" s="349">
        <v>5.59</v>
      </c>
      <c r="G197" s="349">
        <v>5</v>
      </c>
      <c r="H197" s="350">
        <v>9.99</v>
      </c>
      <c r="I197" s="351">
        <f t="shared" si="37"/>
        <v>0</v>
      </c>
      <c r="J197" s="351">
        <f t="shared" si="38"/>
        <v>0</v>
      </c>
    </row>
    <row r="198" spans="1:10" ht="23" customHeight="1" thickBot="1" x14ac:dyDescent="0.5">
      <c r="A198" s="337" t="s">
        <v>344</v>
      </c>
      <c r="B198" s="46"/>
      <c r="C198" s="338">
        <v>3</v>
      </c>
      <c r="D198" s="339" t="s">
        <v>632</v>
      </c>
      <c r="E198" s="340" t="s">
        <v>345</v>
      </c>
      <c r="F198" s="341">
        <v>8.39</v>
      </c>
      <c r="G198" s="341">
        <v>7.5</v>
      </c>
      <c r="H198" s="342">
        <v>14.99</v>
      </c>
      <c r="I198" s="343">
        <f t="shared" si="37"/>
        <v>0</v>
      </c>
      <c r="J198" s="343">
        <f t="shared" si="38"/>
        <v>0</v>
      </c>
    </row>
    <row r="199" spans="1:10" ht="23" customHeight="1" thickTop="1" thickBot="1" x14ac:dyDescent="0.5">
      <c r="A199" s="344" t="s">
        <v>346</v>
      </c>
      <c r="B199" s="345"/>
      <c r="C199" s="346">
        <v>3</v>
      </c>
      <c r="D199" s="347" t="s">
        <v>607</v>
      </c>
      <c r="E199" s="348" t="s">
        <v>347</v>
      </c>
      <c r="F199" s="349">
        <v>8.39</v>
      </c>
      <c r="G199" s="349">
        <v>7.5</v>
      </c>
      <c r="H199" s="350">
        <v>14.99</v>
      </c>
      <c r="I199" s="351">
        <f t="shared" si="37"/>
        <v>0</v>
      </c>
      <c r="J199" s="351">
        <f t="shared" si="38"/>
        <v>0</v>
      </c>
    </row>
    <row r="200" spans="1:10" ht="23" customHeight="1" thickBot="1" x14ac:dyDescent="0.5">
      <c r="A200" s="337" t="s">
        <v>348</v>
      </c>
      <c r="B200" s="46"/>
      <c r="C200" s="338">
        <v>6</v>
      </c>
      <c r="D200" s="339" t="s">
        <v>633</v>
      </c>
      <c r="E200" s="340" t="s">
        <v>349</v>
      </c>
      <c r="F200" s="341">
        <v>6.15</v>
      </c>
      <c r="G200" s="341">
        <v>5.5</v>
      </c>
      <c r="H200" s="342">
        <v>10.99</v>
      </c>
      <c r="I200" s="343">
        <f t="shared" si="37"/>
        <v>0</v>
      </c>
      <c r="J200" s="343">
        <f t="shared" si="38"/>
        <v>0</v>
      </c>
    </row>
    <row r="201" spans="1:10" ht="23" customHeight="1" thickTop="1" thickBot="1" x14ac:dyDescent="0.5">
      <c r="A201" s="289" t="s">
        <v>350</v>
      </c>
      <c r="B201" s="34"/>
      <c r="C201" s="297">
        <v>6</v>
      </c>
      <c r="D201" s="305" t="s">
        <v>608</v>
      </c>
      <c r="E201" s="299" t="s">
        <v>351</v>
      </c>
      <c r="F201" s="300">
        <v>6.15</v>
      </c>
      <c r="G201" s="300">
        <v>5.5</v>
      </c>
      <c r="H201" s="301">
        <v>10.99</v>
      </c>
      <c r="I201" s="302">
        <f t="shared" si="37"/>
        <v>0</v>
      </c>
      <c r="J201" s="302">
        <f t="shared" si="38"/>
        <v>0</v>
      </c>
    </row>
    <row r="202" spans="1:10" ht="23" customHeight="1" thickTop="1" thickBot="1" x14ac:dyDescent="0.5">
      <c r="A202" s="344" t="s">
        <v>352</v>
      </c>
      <c r="B202" s="345"/>
      <c r="C202" s="346">
        <v>6</v>
      </c>
      <c r="D202" s="347" t="s">
        <v>634</v>
      </c>
      <c r="E202" s="348" t="s">
        <v>353</v>
      </c>
      <c r="F202" s="349">
        <v>5.03</v>
      </c>
      <c r="G202" s="349">
        <v>4.5</v>
      </c>
      <c r="H202" s="350">
        <v>8.99</v>
      </c>
      <c r="I202" s="351">
        <f t="shared" si="37"/>
        <v>0</v>
      </c>
      <c r="J202" s="351">
        <f t="shared" si="38"/>
        <v>0</v>
      </c>
    </row>
    <row r="203" spans="1:10" ht="28.9" thickBot="1" x14ac:dyDescent="0.5">
      <c r="A203" s="337" t="s">
        <v>354</v>
      </c>
      <c r="B203" s="46"/>
      <c r="C203" s="338">
        <v>3</v>
      </c>
      <c r="D203" s="339" t="s">
        <v>611</v>
      </c>
      <c r="E203" s="340" t="s">
        <v>355</v>
      </c>
      <c r="F203" s="341">
        <v>9.51</v>
      </c>
      <c r="G203" s="341">
        <v>8.5</v>
      </c>
      <c r="H203" s="342">
        <v>16.989999999999998</v>
      </c>
      <c r="I203" s="343">
        <f t="shared" si="37"/>
        <v>0</v>
      </c>
      <c r="J203" s="343">
        <f t="shared" si="38"/>
        <v>0</v>
      </c>
    </row>
    <row r="204" spans="1:10" ht="29.25" thickTop="1" thickBot="1" x14ac:dyDescent="0.5">
      <c r="A204" s="289" t="s">
        <v>356</v>
      </c>
      <c r="B204" s="34"/>
      <c r="C204" s="297">
        <v>3</v>
      </c>
      <c r="D204" s="305" t="s">
        <v>612</v>
      </c>
      <c r="E204" s="299" t="s">
        <v>357</v>
      </c>
      <c r="F204" s="300">
        <v>9.51</v>
      </c>
      <c r="G204" s="300">
        <v>8.5</v>
      </c>
      <c r="H204" s="301">
        <v>16.989999999999998</v>
      </c>
      <c r="I204" s="302">
        <f t="shared" si="37"/>
        <v>0</v>
      </c>
      <c r="J204" s="302">
        <f t="shared" si="38"/>
        <v>0</v>
      </c>
    </row>
    <row r="205" spans="1:10" ht="29.25" thickTop="1" thickBot="1" x14ac:dyDescent="0.5">
      <c r="A205" s="344" t="s">
        <v>358</v>
      </c>
      <c r="B205" s="345"/>
      <c r="C205" s="346">
        <v>3</v>
      </c>
      <c r="D205" s="347" t="s">
        <v>635</v>
      </c>
      <c r="E205" s="348" t="s">
        <v>359</v>
      </c>
      <c r="F205" s="349">
        <v>11.19</v>
      </c>
      <c r="G205" s="349">
        <v>10</v>
      </c>
      <c r="H205" s="350">
        <v>19.989999999999998</v>
      </c>
      <c r="I205" s="351">
        <f t="shared" si="37"/>
        <v>0</v>
      </c>
      <c r="J205" s="351">
        <f t="shared" si="38"/>
        <v>0</v>
      </c>
    </row>
    <row r="206" spans="1:10" ht="24" customHeight="1" x14ac:dyDescent="0.45">
      <c r="A206" s="277" t="s">
        <v>360</v>
      </c>
      <c r="B206" s="257"/>
      <c r="C206" s="278">
        <v>3</v>
      </c>
      <c r="D206" s="371" t="s">
        <v>609</v>
      </c>
      <c r="E206" s="280" t="s">
        <v>361</v>
      </c>
      <c r="F206" s="281">
        <v>11.19</v>
      </c>
      <c r="G206" s="281">
        <v>10</v>
      </c>
      <c r="H206" s="282">
        <v>19.989999999999998</v>
      </c>
      <c r="I206" s="370">
        <f t="shared" si="37"/>
        <v>0</v>
      </c>
      <c r="J206" s="370">
        <f t="shared" si="38"/>
        <v>0</v>
      </c>
    </row>
    <row r="207" spans="1:10" ht="28.9" thickBot="1" x14ac:dyDescent="0.5">
      <c r="A207" s="337" t="s">
        <v>374</v>
      </c>
      <c r="B207" s="257"/>
      <c r="C207" s="338">
        <v>3</v>
      </c>
      <c r="D207" s="339" t="s">
        <v>638</v>
      </c>
      <c r="E207" s="340" t="s">
        <v>375</v>
      </c>
      <c r="F207" s="341">
        <v>8.9499999999999993</v>
      </c>
      <c r="G207" s="341">
        <v>8</v>
      </c>
      <c r="H207" s="342">
        <v>15.99</v>
      </c>
      <c r="I207" s="343">
        <f>F207*B207</f>
        <v>0</v>
      </c>
      <c r="J207" s="343">
        <f>G207*B207</f>
        <v>0</v>
      </c>
    </row>
    <row r="208" spans="1:10" ht="29.25" thickTop="1" thickBot="1" x14ac:dyDescent="0.5">
      <c r="A208" s="289" t="s">
        <v>376</v>
      </c>
      <c r="B208" s="49"/>
      <c r="C208" s="297">
        <v>3</v>
      </c>
      <c r="D208" s="305" t="s">
        <v>617</v>
      </c>
      <c r="E208" s="299" t="s">
        <v>377</v>
      </c>
      <c r="F208" s="300">
        <v>8.9499999999999993</v>
      </c>
      <c r="G208" s="300">
        <v>8</v>
      </c>
      <c r="H208" s="301">
        <v>15.99</v>
      </c>
      <c r="I208" s="302">
        <f>F208*B208</f>
        <v>0</v>
      </c>
      <c r="J208" s="302">
        <f>G208*B208</f>
        <v>0</v>
      </c>
    </row>
    <row r="209" spans="1:10" ht="24" thickTop="1" thickBot="1" x14ac:dyDescent="0.5">
      <c r="A209" s="289" t="s">
        <v>378</v>
      </c>
      <c r="B209" s="34"/>
      <c r="C209" s="297">
        <v>3</v>
      </c>
      <c r="D209" s="305" t="s">
        <v>654</v>
      </c>
      <c r="E209" s="299" t="s">
        <v>379</v>
      </c>
      <c r="F209" s="300">
        <v>8.9499999999999993</v>
      </c>
      <c r="G209" s="300">
        <v>8</v>
      </c>
      <c r="H209" s="301">
        <v>15.99</v>
      </c>
      <c r="I209" s="302">
        <f>F209*B209</f>
        <v>0</v>
      </c>
      <c r="J209" s="302">
        <f>G209*B209</f>
        <v>0</v>
      </c>
    </row>
    <row r="210" spans="1:10" ht="29.25" thickTop="1" thickBot="1" x14ac:dyDescent="0.5">
      <c r="A210" s="344" t="s">
        <v>380</v>
      </c>
      <c r="B210" s="345"/>
      <c r="C210" s="346">
        <v>3</v>
      </c>
      <c r="D210" s="347" t="s">
        <v>618</v>
      </c>
      <c r="E210" s="348" t="s">
        <v>381</v>
      </c>
      <c r="F210" s="349">
        <v>12.87</v>
      </c>
      <c r="G210" s="349">
        <v>11.5</v>
      </c>
      <c r="H210" s="350">
        <v>22.99</v>
      </c>
      <c r="I210" s="351">
        <f>F210*B210</f>
        <v>0</v>
      </c>
      <c r="J210" s="351">
        <f>G210*B210</f>
        <v>0</v>
      </c>
    </row>
    <row r="211" spans="1:10" ht="29.25" thickTop="1" thickBot="1" x14ac:dyDescent="0.5">
      <c r="A211" s="313" t="s">
        <v>368</v>
      </c>
      <c r="B211" s="345"/>
      <c r="C211" s="209">
        <v>3</v>
      </c>
      <c r="D211" s="372" t="s">
        <v>615</v>
      </c>
      <c r="E211" s="211" t="s">
        <v>369</v>
      </c>
      <c r="F211" s="212">
        <v>16.79</v>
      </c>
      <c r="G211" s="212">
        <v>15</v>
      </c>
      <c r="H211" s="213">
        <v>29.99</v>
      </c>
      <c r="I211" s="373">
        <f>F211*B211</f>
        <v>0</v>
      </c>
      <c r="J211" s="373">
        <f>G211*B211</f>
        <v>0</v>
      </c>
    </row>
    <row r="212" spans="1:10" ht="24" thickTop="1" thickBot="1" x14ac:dyDescent="0.5">
      <c r="A212" s="337" t="s">
        <v>362</v>
      </c>
      <c r="B212" s="34"/>
      <c r="C212" s="338">
        <v>3</v>
      </c>
      <c r="D212" s="339" t="s">
        <v>636</v>
      </c>
      <c r="E212" s="340" t="s">
        <v>363</v>
      </c>
      <c r="F212" s="341">
        <v>7.83</v>
      </c>
      <c r="G212" s="341">
        <v>7</v>
      </c>
      <c r="H212" s="342">
        <v>13.99</v>
      </c>
      <c r="I212" s="343">
        <f t="shared" ref="I212:I216" si="39">F212*B212</f>
        <v>0</v>
      </c>
      <c r="J212" s="343">
        <f t="shared" ref="J212:J216" si="40">G212*B212</f>
        <v>0</v>
      </c>
    </row>
    <row r="213" spans="1:10" ht="24" thickTop="1" thickBot="1" x14ac:dyDescent="0.5">
      <c r="A213" s="289" t="s">
        <v>364</v>
      </c>
      <c r="B213" s="34"/>
      <c r="C213" s="297">
        <v>3</v>
      </c>
      <c r="D213" s="305" t="s">
        <v>613</v>
      </c>
      <c r="E213" s="299" t="s">
        <v>365</v>
      </c>
      <c r="F213" s="300">
        <v>7.83</v>
      </c>
      <c r="G213" s="300">
        <v>7</v>
      </c>
      <c r="H213" s="301">
        <v>13.99</v>
      </c>
      <c r="I213" s="302">
        <f t="shared" si="39"/>
        <v>0</v>
      </c>
      <c r="J213" s="302">
        <f t="shared" si="40"/>
        <v>0</v>
      </c>
    </row>
    <row r="214" spans="1:10" ht="29.25" thickTop="1" thickBot="1" x14ac:dyDescent="0.5">
      <c r="A214" s="290" t="s">
        <v>366</v>
      </c>
      <c r="B214" s="49"/>
      <c r="C214" s="306">
        <v>3</v>
      </c>
      <c r="D214" s="331" t="s">
        <v>614</v>
      </c>
      <c r="E214" s="308" t="s">
        <v>367</v>
      </c>
      <c r="F214" s="309">
        <v>11.19</v>
      </c>
      <c r="G214" s="309">
        <v>10</v>
      </c>
      <c r="H214" s="310">
        <v>19.989999999999998</v>
      </c>
      <c r="I214" s="311">
        <f t="shared" si="39"/>
        <v>0</v>
      </c>
      <c r="J214" s="311">
        <f t="shared" si="40"/>
        <v>0</v>
      </c>
    </row>
    <row r="215" spans="1:10" ht="29.25" thickTop="1" thickBot="1" x14ac:dyDescent="0.5">
      <c r="A215" s="313" t="s">
        <v>372</v>
      </c>
      <c r="B215" s="345"/>
      <c r="C215" s="315">
        <v>2</v>
      </c>
      <c r="D215" s="332" t="s">
        <v>616</v>
      </c>
      <c r="E215" s="317" t="s">
        <v>373</v>
      </c>
      <c r="F215" s="318">
        <v>19.59</v>
      </c>
      <c r="G215" s="318">
        <v>17.5</v>
      </c>
      <c r="H215" s="319">
        <v>34.99</v>
      </c>
      <c r="I215" s="320">
        <f>F215*B215</f>
        <v>0</v>
      </c>
      <c r="J215" s="320">
        <f>G215*B215</f>
        <v>0</v>
      </c>
    </row>
    <row r="216" spans="1:10" ht="24" customHeight="1" thickBot="1" x14ac:dyDescent="0.5">
      <c r="A216" s="337" t="s">
        <v>370</v>
      </c>
      <c r="B216" s="46"/>
      <c r="C216" s="338">
        <v>3</v>
      </c>
      <c r="D216" s="339" t="s">
        <v>637</v>
      </c>
      <c r="E216" s="340" t="s">
        <v>371</v>
      </c>
      <c r="F216" s="341">
        <v>10.07</v>
      </c>
      <c r="G216" s="341">
        <v>9</v>
      </c>
      <c r="H216" s="342">
        <v>17.989999999999998</v>
      </c>
      <c r="I216" s="343">
        <f t="shared" si="39"/>
        <v>0</v>
      </c>
      <c r="J216" s="343">
        <f t="shared" si="40"/>
        <v>0</v>
      </c>
    </row>
    <row r="217" spans="1:10" ht="24" thickTop="1" thickBot="1" x14ac:dyDescent="0.5">
      <c r="A217" s="352" t="s">
        <v>382</v>
      </c>
      <c r="B217" s="353"/>
      <c r="C217" s="354">
        <v>6</v>
      </c>
      <c r="D217" s="355" t="s">
        <v>619</v>
      </c>
      <c r="E217" s="356" t="s">
        <v>383</v>
      </c>
      <c r="F217" s="357">
        <v>2.79</v>
      </c>
      <c r="G217" s="357">
        <v>2.5</v>
      </c>
      <c r="H217" s="358">
        <v>4.99</v>
      </c>
      <c r="I217" s="359">
        <f t="shared" si="37"/>
        <v>0</v>
      </c>
      <c r="J217" s="359">
        <f t="shared" si="38"/>
        <v>0</v>
      </c>
    </row>
    <row r="218" spans="1:10" ht="24" customHeight="1" thickBot="1" x14ac:dyDescent="0.5">
      <c r="A218" s="337" t="s">
        <v>384</v>
      </c>
      <c r="B218" s="46"/>
      <c r="C218" s="338">
        <v>6</v>
      </c>
      <c r="D218" s="339" t="s">
        <v>620</v>
      </c>
      <c r="E218" s="340" t="s">
        <v>385</v>
      </c>
      <c r="F218" s="341">
        <v>5.59</v>
      </c>
      <c r="G218" s="341">
        <v>5</v>
      </c>
      <c r="H218" s="342">
        <v>9.99</v>
      </c>
      <c r="I218" s="343">
        <f t="shared" si="37"/>
        <v>0</v>
      </c>
      <c r="J218" s="343">
        <f t="shared" si="38"/>
        <v>0</v>
      </c>
    </row>
    <row r="219" spans="1:10" ht="24" customHeight="1" thickTop="1" thickBot="1" x14ac:dyDescent="0.5">
      <c r="A219" s="344" t="s">
        <v>541</v>
      </c>
      <c r="B219" s="345"/>
      <c r="C219" s="346">
        <v>6</v>
      </c>
      <c r="D219" s="347" t="s">
        <v>610</v>
      </c>
      <c r="E219" s="348" t="s">
        <v>542</v>
      </c>
      <c r="F219" s="349">
        <v>5.59</v>
      </c>
      <c r="G219" s="349">
        <v>5</v>
      </c>
      <c r="H219" s="350">
        <v>9.99</v>
      </c>
      <c r="I219" s="351">
        <f t="shared" ref="I219" si="41">F219*B219</f>
        <v>0</v>
      </c>
      <c r="J219" s="351">
        <f t="shared" ref="J219" si="42">G219*B219</f>
        <v>0</v>
      </c>
    </row>
    <row r="220" spans="1:10" ht="24" customHeight="1" thickBot="1" x14ac:dyDescent="0.5">
      <c r="A220" s="337" t="s">
        <v>386</v>
      </c>
      <c r="B220" s="46"/>
      <c r="C220" s="338">
        <v>6</v>
      </c>
      <c r="D220" s="339" t="s">
        <v>639</v>
      </c>
      <c r="E220" s="340" t="s">
        <v>387</v>
      </c>
      <c r="F220" s="341">
        <v>5.59</v>
      </c>
      <c r="G220" s="341">
        <v>5</v>
      </c>
      <c r="H220" s="342">
        <v>9.99</v>
      </c>
      <c r="I220" s="343">
        <f t="shared" si="37"/>
        <v>0</v>
      </c>
      <c r="J220" s="343">
        <f t="shared" si="38"/>
        <v>0</v>
      </c>
    </row>
    <row r="221" spans="1:10" ht="24" thickTop="1" thickBot="1" x14ac:dyDescent="0.5">
      <c r="A221" s="289" t="s">
        <v>388</v>
      </c>
      <c r="B221" s="34"/>
      <c r="C221" s="297">
        <v>6</v>
      </c>
      <c r="D221" s="305" t="s">
        <v>651</v>
      </c>
      <c r="E221" s="299" t="s">
        <v>389</v>
      </c>
      <c r="F221" s="300">
        <v>5.59</v>
      </c>
      <c r="G221" s="300">
        <v>5</v>
      </c>
      <c r="H221" s="301">
        <v>9.99</v>
      </c>
      <c r="I221" s="302">
        <f t="shared" si="37"/>
        <v>0</v>
      </c>
      <c r="J221" s="302">
        <f t="shared" si="38"/>
        <v>0</v>
      </c>
    </row>
    <row r="222" spans="1:10" ht="24" thickTop="1" thickBot="1" x14ac:dyDescent="0.5">
      <c r="A222" s="289" t="s">
        <v>390</v>
      </c>
      <c r="B222" s="49"/>
      <c r="C222" s="297">
        <v>6</v>
      </c>
      <c r="D222" s="305" t="s">
        <v>653</v>
      </c>
      <c r="E222" s="299" t="s">
        <v>391</v>
      </c>
      <c r="F222" s="300">
        <v>5.59</v>
      </c>
      <c r="G222" s="300">
        <v>5</v>
      </c>
      <c r="H222" s="301">
        <v>9.99</v>
      </c>
      <c r="I222" s="302">
        <f t="shared" si="37"/>
        <v>0</v>
      </c>
      <c r="J222" s="302">
        <f t="shared" si="38"/>
        <v>0</v>
      </c>
    </row>
    <row r="223" spans="1:10" ht="24" customHeight="1" thickTop="1" thickBot="1" x14ac:dyDescent="0.5">
      <c r="A223" s="289" t="s">
        <v>392</v>
      </c>
      <c r="B223" s="49"/>
      <c r="C223" s="297">
        <v>6</v>
      </c>
      <c r="D223" s="305" t="s">
        <v>640</v>
      </c>
      <c r="E223" s="299" t="s">
        <v>393</v>
      </c>
      <c r="F223" s="300">
        <v>5.03</v>
      </c>
      <c r="G223" s="300">
        <v>4.5</v>
      </c>
      <c r="H223" s="301">
        <v>8.99</v>
      </c>
      <c r="I223" s="302">
        <f>F223*B223</f>
        <v>0</v>
      </c>
      <c r="J223" s="302">
        <f>G223*B223</f>
        <v>0</v>
      </c>
    </row>
    <row r="224" spans="1:10" ht="24" thickTop="1" thickBot="1" x14ac:dyDescent="0.5">
      <c r="A224" s="289" t="s">
        <v>394</v>
      </c>
      <c r="B224" s="49"/>
      <c r="C224" s="297">
        <v>6</v>
      </c>
      <c r="D224" s="305" t="s">
        <v>621</v>
      </c>
      <c r="E224" s="299" t="s">
        <v>395</v>
      </c>
      <c r="F224" s="300">
        <v>4.47</v>
      </c>
      <c r="G224" s="300">
        <v>4</v>
      </c>
      <c r="H224" s="301">
        <v>7.99</v>
      </c>
      <c r="I224" s="302">
        <f t="shared" si="37"/>
        <v>0</v>
      </c>
      <c r="J224" s="302">
        <f t="shared" si="38"/>
        <v>0</v>
      </c>
    </row>
    <row r="225" spans="1:10" ht="24" customHeight="1" thickTop="1" thickBot="1" x14ac:dyDescent="0.5">
      <c r="A225" s="289" t="s">
        <v>396</v>
      </c>
      <c r="B225" s="34"/>
      <c r="C225" s="297">
        <v>6</v>
      </c>
      <c r="D225" s="305" t="s">
        <v>679</v>
      </c>
      <c r="E225" s="299" t="s">
        <v>397</v>
      </c>
      <c r="F225" s="300">
        <v>4.47</v>
      </c>
      <c r="G225" s="300">
        <v>4</v>
      </c>
      <c r="H225" s="301">
        <v>7.99</v>
      </c>
      <c r="I225" s="302">
        <f t="shared" si="37"/>
        <v>0</v>
      </c>
      <c r="J225" s="302">
        <f t="shared" si="38"/>
        <v>0</v>
      </c>
    </row>
    <row r="226" spans="1:10" ht="24" thickTop="1" thickBot="1" x14ac:dyDescent="0.5">
      <c r="A226" s="344" t="s">
        <v>398</v>
      </c>
      <c r="B226" s="345"/>
      <c r="C226" s="346">
        <v>6</v>
      </c>
      <c r="D226" s="347" t="s">
        <v>655</v>
      </c>
      <c r="E226" s="348" t="s">
        <v>399</v>
      </c>
      <c r="F226" s="349">
        <v>5.59</v>
      </c>
      <c r="G226" s="349">
        <v>5</v>
      </c>
      <c r="H226" s="350">
        <v>9.99</v>
      </c>
      <c r="I226" s="351">
        <f t="shared" si="37"/>
        <v>0</v>
      </c>
      <c r="J226" s="351">
        <f t="shared" si="38"/>
        <v>0</v>
      </c>
    </row>
    <row r="227" spans="1:10" ht="24" customHeight="1" thickBot="1" x14ac:dyDescent="0.5">
      <c r="A227" s="337" t="s">
        <v>400</v>
      </c>
      <c r="B227" s="46"/>
      <c r="C227" s="338">
        <v>24</v>
      </c>
      <c r="D227" s="339" t="s">
        <v>696</v>
      </c>
      <c r="E227" s="340" t="s">
        <v>401</v>
      </c>
      <c r="F227" s="341">
        <v>0.55000000000000004</v>
      </c>
      <c r="G227" s="341">
        <v>0.5</v>
      </c>
      <c r="H227" s="342">
        <v>0.99</v>
      </c>
      <c r="I227" s="343">
        <f t="shared" si="37"/>
        <v>0</v>
      </c>
      <c r="J227" s="343">
        <f t="shared" si="38"/>
        <v>0</v>
      </c>
    </row>
    <row r="228" spans="1:10" ht="24" customHeight="1" thickTop="1" thickBot="1" x14ac:dyDescent="0.5">
      <c r="A228" s="289" t="s">
        <v>402</v>
      </c>
      <c r="B228" s="34"/>
      <c r="C228" s="297">
        <v>24</v>
      </c>
      <c r="D228" s="305" t="s">
        <v>622</v>
      </c>
      <c r="E228" s="299" t="s">
        <v>403</v>
      </c>
      <c r="F228" s="300">
        <v>0.55000000000000004</v>
      </c>
      <c r="G228" s="300">
        <v>0.5</v>
      </c>
      <c r="H228" s="301">
        <v>0.99</v>
      </c>
      <c r="I228" s="302">
        <f t="shared" si="37"/>
        <v>0</v>
      </c>
      <c r="J228" s="302">
        <f t="shared" si="38"/>
        <v>0</v>
      </c>
    </row>
    <row r="229" spans="1:10" ht="24" customHeight="1" thickTop="1" thickBot="1" x14ac:dyDescent="0.5">
      <c r="A229" s="344" t="s">
        <v>404</v>
      </c>
      <c r="B229" s="345"/>
      <c r="C229" s="346">
        <v>12</v>
      </c>
      <c r="D229" s="347" t="s">
        <v>623</v>
      </c>
      <c r="E229" s="348" t="s">
        <v>405</v>
      </c>
      <c r="F229" s="349">
        <v>2.79</v>
      </c>
      <c r="G229" s="349">
        <v>2.5</v>
      </c>
      <c r="H229" s="350">
        <v>4.99</v>
      </c>
      <c r="I229" s="351">
        <f t="shared" si="37"/>
        <v>0</v>
      </c>
      <c r="J229" s="351">
        <f t="shared" si="38"/>
        <v>0</v>
      </c>
    </row>
    <row r="230" spans="1:10" ht="23.65" thickBot="1" x14ac:dyDescent="0.5">
      <c r="A230" s="337" t="s">
        <v>406</v>
      </c>
      <c r="B230" s="257"/>
      <c r="C230" s="338">
        <v>3</v>
      </c>
      <c r="D230" s="339" t="s">
        <v>641</v>
      </c>
      <c r="E230" s="340" t="s">
        <v>407</v>
      </c>
      <c r="F230" s="341">
        <v>7.83</v>
      </c>
      <c r="G230" s="341">
        <v>7</v>
      </c>
      <c r="H230" s="342">
        <v>13.99</v>
      </c>
      <c r="I230" s="343">
        <f t="shared" si="37"/>
        <v>0</v>
      </c>
      <c r="J230" s="343">
        <f t="shared" si="38"/>
        <v>0</v>
      </c>
    </row>
    <row r="231" spans="1:10" ht="29.25" thickTop="1" thickBot="1" x14ac:dyDescent="0.5">
      <c r="A231" s="289" t="s">
        <v>408</v>
      </c>
      <c r="B231" s="34"/>
      <c r="C231" s="297">
        <v>3</v>
      </c>
      <c r="D231" s="305" t="s">
        <v>642</v>
      </c>
      <c r="E231" s="299" t="s">
        <v>409</v>
      </c>
      <c r="F231" s="300">
        <v>7.83</v>
      </c>
      <c r="G231" s="300">
        <v>7</v>
      </c>
      <c r="H231" s="301">
        <v>13.99</v>
      </c>
      <c r="I231" s="302">
        <f t="shared" si="37"/>
        <v>0</v>
      </c>
      <c r="J231" s="302">
        <f t="shared" si="38"/>
        <v>0</v>
      </c>
    </row>
    <row r="232" spans="1:10" ht="29.25" thickTop="1" thickBot="1" x14ac:dyDescent="0.5">
      <c r="A232" s="289" t="s">
        <v>410</v>
      </c>
      <c r="B232" s="34"/>
      <c r="C232" s="297">
        <v>6</v>
      </c>
      <c r="D232" s="305" t="s">
        <v>624</v>
      </c>
      <c r="E232" s="299" t="s">
        <v>411</v>
      </c>
      <c r="F232" s="300">
        <v>3.91</v>
      </c>
      <c r="G232" s="300">
        <v>3.5</v>
      </c>
      <c r="H232" s="301">
        <v>6.99</v>
      </c>
      <c r="I232" s="302">
        <f t="shared" si="37"/>
        <v>0</v>
      </c>
      <c r="J232" s="302">
        <f t="shared" si="38"/>
        <v>0</v>
      </c>
    </row>
    <row r="233" spans="1:10" ht="29.25" thickTop="1" thickBot="1" x14ac:dyDescent="0.5">
      <c r="A233" s="289" t="s">
        <v>412</v>
      </c>
      <c r="B233" s="49"/>
      <c r="C233" s="297">
        <v>6</v>
      </c>
      <c r="D233" s="305" t="s">
        <v>625</v>
      </c>
      <c r="E233" s="299" t="s">
        <v>413</v>
      </c>
      <c r="F233" s="300">
        <v>4.47</v>
      </c>
      <c r="G233" s="300">
        <v>4</v>
      </c>
      <c r="H233" s="301">
        <v>7.99</v>
      </c>
      <c r="I233" s="302">
        <f t="shared" si="37"/>
        <v>0</v>
      </c>
      <c r="J233" s="302">
        <f t="shared" si="38"/>
        <v>0</v>
      </c>
    </row>
    <row r="234" spans="1:10" ht="29.25" thickTop="1" thickBot="1" x14ac:dyDescent="0.5">
      <c r="A234" s="289" t="s">
        <v>414</v>
      </c>
      <c r="B234" s="34"/>
      <c r="C234" s="297">
        <v>3</v>
      </c>
      <c r="D234" s="305" t="s">
        <v>626</v>
      </c>
      <c r="E234" s="299" t="s">
        <v>415</v>
      </c>
      <c r="F234" s="300">
        <v>6.71</v>
      </c>
      <c r="G234" s="300">
        <v>6</v>
      </c>
      <c r="H234" s="301">
        <v>11.99</v>
      </c>
      <c r="I234" s="302">
        <f t="shared" si="37"/>
        <v>0</v>
      </c>
      <c r="J234" s="302">
        <f t="shared" si="38"/>
        <v>0</v>
      </c>
    </row>
    <row r="235" spans="1:10" ht="29.25" thickTop="1" thickBot="1" x14ac:dyDescent="0.5">
      <c r="A235" s="289" t="s">
        <v>416</v>
      </c>
      <c r="B235" s="49"/>
      <c r="C235" s="297">
        <v>6</v>
      </c>
      <c r="D235" s="305" t="s">
        <v>643</v>
      </c>
      <c r="E235" s="299" t="s">
        <v>417</v>
      </c>
      <c r="F235" s="300">
        <v>5.59</v>
      </c>
      <c r="G235" s="300">
        <v>5</v>
      </c>
      <c r="H235" s="301">
        <v>9.99</v>
      </c>
      <c r="I235" s="302">
        <f t="shared" si="37"/>
        <v>0</v>
      </c>
      <c r="J235" s="302">
        <f t="shared" si="38"/>
        <v>0</v>
      </c>
    </row>
    <row r="236" spans="1:10" ht="29.25" thickTop="1" thickBot="1" x14ac:dyDescent="0.5">
      <c r="A236" s="344" t="s">
        <v>418</v>
      </c>
      <c r="B236" s="345"/>
      <c r="C236" s="346">
        <v>6</v>
      </c>
      <c r="D236" s="347" t="s">
        <v>680</v>
      </c>
      <c r="E236" s="348" t="s">
        <v>419</v>
      </c>
      <c r="F236" s="349">
        <v>5.59</v>
      </c>
      <c r="G236" s="349">
        <v>5</v>
      </c>
      <c r="H236" s="350">
        <v>9.99</v>
      </c>
      <c r="I236" s="351">
        <f t="shared" si="37"/>
        <v>0</v>
      </c>
      <c r="J236" s="351">
        <f t="shared" si="38"/>
        <v>0</v>
      </c>
    </row>
    <row r="237" spans="1:10" ht="28.9" thickBot="1" x14ac:dyDescent="0.5">
      <c r="A237" s="352" t="s">
        <v>420</v>
      </c>
      <c r="B237" s="353"/>
      <c r="C237" s="354">
        <v>6</v>
      </c>
      <c r="D237" s="355" t="s">
        <v>627</v>
      </c>
      <c r="E237" s="356" t="s">
        <v>421</v>
      </c>
      <c r="F237" s="357">
        <v>5.59</v>
      </c>
      <c r="G237" s="357">
        <v>5</v>
      </c>
      <c r="H237" s="358">
        <v>9.99</v>
      </c>
      <c r="I237" s="359">
        <f t="shared" si="37"/>
        <v>0</v>
      </c>
      <c r="J237" s="359">
        <f t="shared" si="38"/>
        <v>0</v>
      </c>
    </row>
    <row r="238" spans="1:10" ht="24" customHeight="1" thickBot="1" x14ac:dyDescent="0.5">
      <c r="A238" s="337" t="s">
        <v>422</v>
      </c>
      <c r="B238" s="46"/>
      <c r="C238" s="338">
        <v>6</v>
      </c>
      <c r="D238" s="339" t="s">
        <v>697</v>
      </c>
      <c r="E238" s="340" t="s">
        <v>423</v>
      </c>
      <c r="F238" s="341">
        <v>5.59</v>
      </c>
      <c r="G238" s="341">
        <v>5</v>
      </c>
      <c r="H238" s="342">
        <v>9.99</v>
      </c>
      <c r="I238" s="343">
        <f t="shared" si="37"/>
        <v>0</v>
      </c>
      <c r="J238" s="343">
        <f t="shared" si="38"/>
        <v>0</v>
      </c>
    </row>
    <row r="239" spans="1:10" ht="24" thickTop="1" thickBot="1" x14ac:dyDescent="0.5">
      <c r="A239" s="344" t="s">
        <v>424</v>
      </c>
      <c r="B239" s="345"/>
      <c r="C239" s="346">
        <v>6</v>
      </c>
      <c r="D239" s="347" t="s">
        <v>628</v>
      </c>
      <c r="E239" s="348" t="s">
        <v>425</v>
      </c>
      <c r="F239" s="349">
        <v>6.71</v>
      </c>
      <c r="G239" s="349">
        <v>6</v>
      </c>
      <c r="H239" s="350">
        <v>11.99</v>
      </c>
      <c r="I239" s="351">
        <f t="shared" si="37"/>
        <v>0</v>
      </c>
      <c r="J239" s="351">
        <f t="shared" si="38"/>
        <v>0</v>
      </c>
    </row>
    <row r="240" spans="1:10" ht="24" customHeight="1" thickBot="1" x14ac:dyDescent="0.5">
      <c r="A240" s="337" t="s">
        <v>426</v>
      </c>
      <c r="B240" s="46"/>
      <c r="C240" s="338">
        <v>6</v>
      </c>
      <c r="D240" s="339" t="s">
        <v>644</v>
      </c>
      <c r="E240" s="340" t="s">
        <v>427</v>
      </c>
      <c r="F240" s="341">
        <v>5.03</v>
      </c>
      <c r="G240" s="341">
        <v>4.5</v>
      </c>
      <c r="H240" s="342">
        <v>8.99</v>
      </c>
      <c r="I240" s="343">
        <f t="shared" si="37"/>
        <v>0</v>
      </c>
      <c r="J240" s="343">
        <f t="shared" si="38"/>
        <v>0</v>
      </c>
    </row>
    <row r="241" spans="1:10" ht="24" customHeight="1" thickTop="1" thickBot="1" x14ac:dyDescent="0.5">
      <c r="A241" s="289" t="s">
        <v>428</v>
      </c>
      <c r="B241" s="34"/>
      <c r="C241" s="297">
        <v>6</v>
      </c>
      <c r="D241" s="305" t="s">
        <v>629</v>
      </c>
      <c r="E241" s="299" t="s">
        <v>429</v>
      </c>
      <c r="F241" s="300">
        <v>5.03</v>
      </c>
      <c r="G241" s="300">
        <v>4.5</v>
      </c>
      <c r="H241" s="301">
        <v>8.99</v>
      </c>
      <c r="I241" s="302">
        <f t="shared" si="37"/>
        <v>0</v>
      </c>
      <c r="J241" s="302">
        <f t="shared" si="38"/>
        <v>0</v>
      </c>
    </row>
    <row r="242" spans="1:10" ht="29.25" thickTop="1" thickBot="1" x14ac:dyDescent="0.5">
      <c r="A242" s="344" t="s">
        <v>430</v>
      </c>
      <c r="B242" s="345"/>
      <c r="C242" s="346">
        <v>6</v>
      </c>
      <c r="D242" s="347" t="s">
        <v>630</v>
      </c>
      <c r="E242" s="348" t="s">
        <v>431</v>
      </c>
      <c r="F242" s="349">
        <v>3.91</v>
      </c>
      <c r="G242" s="349">
        <v>3.5</v>
      </c>
      <c r="H242" s="350">
        <v>6.99</v>
      </c>
      <c r="I242" s="351">
        <f t="shared" si="37"/>
        <v>0</v>
      </c>
      <c r="J242" s="351">
        <f t="shared" si="38"/>
        <v>0</v>
      </c>
    </row>
    <row r="243" spans="1:10" ht="24" customHeight="1" thickBot="1" x14ac:dyDescent="0.5">
      <c r="A243" s="337" t="s">
        <v>432</v>
      </c>
      <c r="B243" s="46"/>
      <c r="C243" s="338">
        <v>6</v>
      </c>
      <c r="D243" s="339" t="s">
        <v>698</v>
      </c>
      <c r="E243" s="340" t="s">
        <v>433</v>
      </c>
      <c r="F243" s="341">
        <v>5.59</v>
      </c>
      <c r="G243" s="341">
        <v>5</v>
      </c>
      <c r="H243" s="342">
        <v>9.99</v>
      </c>
      <c r="I243" s="343">
        <f t="shared" si="37"/>
        <v>0</v>
      </c>
      <c r="J243" s="343">
        <f t="shared" si="38"/>
        <v>0</v>
      </c>
    </row>
    <row r="244" spans="1:10" ht="24" customHeight="1" thickTop="1" thickBot="1" x14ac:dyDescent="0.5">
      <c r="A244" s="344" t="s">
        <v>434</v>
      </c>
      <c r="B244" s="345"/>
      <c r="C244" s="346">
        <v>6</v>
      </c>
      <c r="D244" s="347" t="s">
        <v>699</v>
      </c>
      <c r="E244" s="348" t="s">
        <v>435</v>
      </c>
      <c r="F244" s="349">
        <v>4.47</v>
      </c>
      <c r="G244" s="349">
        <v>4</v>
      </c>
      <c r="H244" s="350">
        <v>7.99</v>
      </c>
      <c r="I244" s="351">
        <f t="shared" si="37"/>
        <v>0</v>
      </c>
      <c r="J244" s="351">
        <f t="shared" si="38"/>
        <v>0</v>
      </c>
    </row>
    <row r="245" spans="1:10" ht="28.9" thickBot="1" x14ac:dyDescent="0.5">
      <c r="A245" s="337" t="s">
        <v>436</v>
      </c>
      <c r="B245" s="257"/>
      <c r="C245" s="338">
        <v>6</v>
      </c>
      <c r="D245" s="339" t="s">
        <v>700</v>
      </c>
      <c r="E245" s="340" t="s">
        <v>437</v>
      </c>
      <c r="F245" s="341">
        <v>4.47</v>
      </c>
      <c r="G245" s="341">
        <v>4</v>
      </c>
      <c r="H245" s="342">
        <v>7.99</v>
      </c>
      <c r="I245" s="343">
        <f t="shared" si="37"/>
        <v>0</v>
      </c>
      <c r="J245" s="343">
        <f t="shared" si="38"/>
        <v>0</v>
      </c>
    </row>
    <row r="246" spans="1:10" ht="29.25" thickTop="1" thickBot="1" x14ac:dyDescent="0.5">
      <c r="A246" s="344" t="s">
        <v>438</v>
      </c>
      <c r="B246" s="345"/>
      <c r="C246" s="346">
        <v>6</v>
      </c>
      <c r="D246" s="347" t="s">
        <v>704</v>
      </c>
      <c r="E246" s="348" t="s">
        <v>439</v>
      </c>
      <c r="F246" s="349">
        <v>3.91</v>
      </c>
      <c r="G246" s="349">
        <v>3.5</v>
      </c>
      <c r="H246" s="350">
        <v>6.99</v>
      </c>
      <c r="I246" s="351">
        <f t="shared" si="37"/>
        <v>0</v>
      </c>
      <c r="J246" s="351">
        <f t="shared" si="38"/>
        <v>0</v>
      </c>
    </row>
    <row r="247" spans="1:10" ht="28.9" thickBot="1" x14ac:dyDescent="0.5">
      <c r="A247" s="337" t="s">
        <v>440</v>
      </c>
      <c r="B247" s="46"/>
      <c r="C247" s="338">
        <v>6</v>
      </c>
      <c r="D247" s="339" t="s">
        <v>703</v>
      </c>
      <c r="E247" s="340" t="s">
        <v>441</v>
      </c>
      <c r="F247" s="341">
        <v>3.91</v>
      </c>
      <c r="G247" s="341">
        <v>3.5</v>
      </c>
      <c r="H247" s="342">
        <v>6.99</v>
      </c>
      <c r="I247" s="343">
        <f t="shared" si="37"/>
        <v>0</v>
      </c>
      <c r="J247" s="343">
        <f t="shared" si="38"/>
        <v>0</v>
      </c>
    </row>
    <row r="248" spans="1:10" ht="29.25" thickTop="1" thickBot="1" x14ac:dyDescent="0.5">
      <c r="A248" s="289" t="s">
        <v>442</v>
      </c>
      <c r="B248" s="34"/>
      <c r="C248" s="297">
        <v>6</v>
      </c>
      <c r="D248" s="305" t="s">
        <v>702</v>
      </c>
      <c r="E248" s="299" t="s">
        <v>443</v>
      </c>
      <c r="F248" s="300">
        <v>3.91</v>
      </c>
      <c r="G248" s="300">
        <v>3.5</v>
      </c>
      <c r="H248" s="301">
        <v>6.99</v>
      </c>
      <c r="I248" s="302">
        <f>F248*B248</f>
        <v>0</v>
      </c>
      <c r="J248" s="302">
        <f>G248*B248</f>
        <v>0</v>
      </c>
    </row>
    <row r="249" spans="1:10" ht="29.25" thickTop="1" thickBot="1" x14ac:dyDescent="0.5">
      <c r="A249" s="290" t="s">
        <v>444</v>
      </c>
      <c r="B249" s="34"/>
      <c r="C249" s="306">
        <v>6</v>
      </c>
      <c r="D249" s="331" t="s">
        <v>701</v>
      </c>
      <c r="E249" s="308" t="s">
        <v>445</v>
      </c>
      <c r="F249" s="309">
        <v>3.91</v>
      </c>
      <c r="G249" s="309">
        <v>3.5</v>
      </c>
      <c r="H249" s="310">
        <v>6.99</v>
      </c>
      <c r="I249" s="311">
        <f>F249*B249</f>
        <v>0</v>
      </c>
      <c r="J249" s="311">
        <f>G249*B249</f>
        <v>0</v>
      </c>
    </row>
    <row r="250" spans="1:10" ht="23.65" thickTop="1" x14ac:dyDescent="0.45"/>
    <row r="251" spans="1:10" ht="23.65" thickBot="1" x14ac:dyDescent="0.75">
      <c r="A251" s="168"/>
      <c r="B251" s="21"/>
      <c r="C251" s="19" t="s">
        <v>38</v>
      </c>
      <c r="D251" s="105"/>
      <c r="E251" s="20"/>
      <c r="F251" s="21"/>
      <c r="G251" s="21"/>
      <c r="H251" s="21"/>
      <c r="I251" s="22"/>
      <c r="J251" s="22"/>
    </row>
    <row r="252" spans="1:10" ht="24" customHeight="1" thickTop="1" thickBot="1" x14ac:dyDescent="0.5">
      <c r="A252" s="169" t="s">
        <v>446</v>
      </c>
      <c r="B252" s="49"/>
      <c r="C252" s="80">
        <v>50</v>
      </c>
      <c r="D252" s="188" t="s">
        <v>447</v>
      </c>
      <c r="E252" s="81"/>
      <c r="F252" s="82">
        <v>0</v>
      </c>
      <c r="G252" s="82">
        <v>0</v>
      </c>
      <c r="H252" s="82">
        <v>0</v>
      </c>
      <c r="I252" s="83">
        <f t="shared" ref="I252:I260" si="43">G252*B252</f>
        <v>0</v>
      </c>
      <c r="J252" s="83">
        <f t="shared" ref="J252:J260" si="44">G252*B252</f>
        <v>0</v>
      </c>
    </row>
    <row r="253" spans="1:10" ht="24" customHeight="1" thickTop="1" thickBot="1" x14ac:dyDescent="0.5">
      <c r="A253" s="169" t="s">
        <v>448</v>
      </c>
      <c r="B253" s="49"/>
      <c r="C253" s="80">
        <v>12</v>
      </c>
      <c r="D253" s="188" t="s">
        <v>449</v>
      </c>
      <c r="E253" s="81"/>
      <c r="F253" s="82">
        <v>0</v>
      </c>
      <c r="G253" s="82">
        <v>0</v>
      </c>
      <c r="H253" s="82">
        <v>0</v>
      </c>
      <c r="I253" s="83">
        <f t="shared" si="43"/>
        <v>0</v>
      </c>
      <c r="J253" s="83">
        <f t="shared" si="44"/>
        <v>0</v>
      </c>
    </row>
    <row r="254" spans="1:10" ht="24" customHeight="1" thickTop="1" thickBot="1" x14ac:dyDescent="0.5">
      <c r="A254" s="169" t="s">
        <v>450</v>
      </c>
      <c r="B254" s="49"/>
      <c r="C254" s="80">
        <v>1</v>
      </c>
      <c r="D254" s="188" t="s">
        <v>645</v>
      </c>
      <c r="E254" s="81"/>
      <c r="F254" s="82">
        <v>0</v>
      </c>
      <c r="G254" s="82">
        <v>0</v>
      </c>
      <c r="H254" s="82">
        <v>0</v>
      </c>
      <c r="I254" s="83">
        <f t="shared" si="43"/>
        <v>0</v>
      </c>
      <c r="J254" s="83">
        <f t="shared" si="44"/>
        <v>0</v>
      </c>
    </row>
    <row r="255" spans="1:10" ht="24" customHeight="1" thickTop="1" thickBot="1" x14ac:dyDescent="0.5">
      <c r="A255" s="169" t="s">
        <v>451</v>
      </c>
      <c r="B255" s="49"/>
      <c r="C255" s="80">
        <v>1</v>
      </c>
      <c r="D255" s="188" t="s">
        <v>646</v>
      </c>
      <c r="E255" s="81"/>
      <c r="F255" s="82">
        <v>0</v>
      </c>
      <c r="G255" s="82">
        <v>0</v>
      </c>
      <c r="H255" s="82">
        <v>0</v>
      </c>
      <c r="I255" s="83">
        <f t="shared" si="43"/>
        <v>0</v>
      </c>
      <c r="J255" s="83">
        <f t="shared" si="44"/>
        <v>0</v>
      </c>
    </row>
    <row r="256" spans="1:10" ht="24" customHeight="1" thickTop="1" thickBot="1" x14ac:dyDescent="0.5">
      <c r="A256" s="169" t="s">
        <v>452</v>
      </c>
      <c r="B256" s="49"/>
      <c r="C256" s="80">
        <v>1</v>
      </c>
      <c r="D256" s="188" t="s">
        <v>681</v>
      </c>
      <c r="E256" s="81"/>
      <c r="F256" s="82">
        <v>0</v>
      </c>
      <c r="G256" s="82">
        <v>0</v>
      </c>
      <c r="H256" s="82">
        <v>0</v>
      </c>
      <c r="I256" s="83">
        <f t="shared" si="43"/>
        <v>0</v>
      </c>
      <c r="J256" s="83">
        <f t="shared" si="44"/>
        <v>0</v>
      </c>
    </row>
    <row r="257" spans="1:10" ht="24" customHeight="1" thickTop="1" thickBot="1" x14ac:dyDescent="0.5">
      <c r="A257" s="169" t="s">
        <v>453</v>
      </c>
      <c r="B257" s="49"/>
      <c r="C257" s="80">
        <v>1</v>
      </c>
      <c r="D257" s="188" t="s">
        <v>647</v>
      </c>
      <c r="E257" s="81"/>
      <c r="F257" s="82">
        <v>0</v>
      </c>
      <c r="G257" s="82">
        <v>0</v>
      </c>
      <c r="H257" s="82">
        <v>0</v>
      </c>
      <c r="I257" s="83">
        <f t="shared" si="43"/>
        <v>0</v>
      </c>
      <c r="J257" s="83">
        <f t="shared" si="44"/>
        <v>0</v>
      </c>
    </row>
    <row r="258" spans="1:10" ht="24" customHeight="1" thickTop="1" thickBot="1" x14ac:dyDescent="0.5">
      <c r="A258" s="169" t="s">
        <v>454</v>
      </c>
      <c r="B258" s="49"/>
      <c r="C258" s="80">
        <v>1</v>
      </c>
      <c r="D258" s="188" t="s">
        <v>682</v>
      </c>
      <c r="E258" s="81"/>
      <c r="F258" s="82">
        <v>0</v>
      </c>
      <c r="G258" s="82">
        <v>0</v>
      </c>
      <c r="H258" s="82">
        <v>0</v>
      </c>
      <c r="I258" s="83">
        <f t="shared" ref="I258" si="45">G258*B258</f>
        <v>0</v>
      </c>
      <c r="J258" s="83">
        <f t="shared" ref="J258" si="46">G258*B258</f>
        <v>0</v>
      </c>
    </row>
    <row r="259" spans="1:10" ht="24" customHeight="1" thickTop="1" thickBot="1" x14ac:dyDescent="0.5">
      <c r="A259" s="169" t="s">
        <v>455</v>
      </c>
      <c r="B259" s="49"/>
      <c r="C259" s="80">
        <v>1</v>
      </c>
      <c r="D259" s="188" t="s">
        <v>648</v>
      </c>
      <c r="E259" s="81"/>
      <c r="F259" s="82">
        <v>0</v>
      </c>
      <c r="G259" s="82">
        <v>0</v>
      </c>
      <c r="H259" s="82">
        <v>0</v>
      </c>
      <c r="I259" s="83">
        <f t="shared" si="43"/>
        <v>0</v>
      </c>
      <c r="J259" s="83">
        <f t="shared" si="44"/>
        <v>0</v>
      </c>
    </row>
    <row r="260" spans="1:10" ht="24" customHeight="1" thickTop="1" thickBot="1" x14ac:dyDescent="0.5">
      <c r="A260" s="181" t="s">
        <v>100</v>
      </c>
      <c r="B260" s="34"/>
      <c r="C260" s="173">
        <v>1</v>
      </c>
      <c r="D260" s="360" t="s">
        <v>649</v>
      </c>
      <c r="E260" s="174"/>
      <c r="F260" s="175">
        <v>0</v>
      </c>
      <c r="G260" s="175">
        <v>0</v>
      </c>
      <c r="H260" s="175">
        <v>0</v>
      </c>
      <c r="I260" s="176">
        <f t="shared" si="43"/>
        <v>0</v>
      </c>
      <c r="J260" s="177">
        <f t="shared" si="44"/>
        <v>0</v>
      </c>
    </row>
    <row r="261" spans="1:10" ht="23.65" thickTop="1" x14ac:dyDescent="0.45">
      <c r="A261" s="35" t="s">
        <v>41</v>
      </c>
      <c r="H261" s="29" t="s">
        <v>39</v>
      </c>
      <c r="I261" s="79">
        <f>SUM(I23:I260)</f>
        <v>0</v>
      </c>
      <c r="J261" s="79">
        <f>SUM(J23:J260)</f>
        <v>0</v>
      </c>
    </row>
    <row r="262" spans="1:10" ht="21" customHeight="1" x14ac:dyDescent="0.45">
      <c r="A262" s="153" t="s">
        <v>456</v>
      </c>
      <c r="H262" s="29"/>
      <c r="I262" s="36"/>
      <c r="J262" s="56" t="s">
        <v>45</v>
      </c>
    </row>
    <row r="263" spans="1:10" s="30" customFormat="1" ht="11.65" x14ac:dyDescent="0.35">
      <c r="A263" s="23" t="s">
        <v>457</v>
      </c>
      <c r="B263" s="23"/>
      <c r="C263" s="16"/>
      <c r="D263" s="92"/>
      <c r="E263" s="16"/>
      <c r="F263" s="24"/>
      <c r="G263" s="24"/>
      <c r="H263" s="24"/>
    </row>
    <row r="264" spans="1:10" s="30" customFormat="1" ht="11.65" x14ac:dyDescent="0.35">
      <c r="A264" s="23" t="s">
        <v>458</v>
      </c>
      <c r="B264" s="23"/>
      <c r="C264" s="16"/>
      <c r="D264" s="92"/>
      <c r="E264" s="16"/>
      <c r="F264" s="24"/>
      <c r="G264" s="24"/>
      <c r="H264" s="24"/>
    </row>
    <row r="265" spans="1:10" s="30" customFormat="1" ht="11.65" x14ac:dyDescent="0.35">
      <c r="A265" s="23" t="s">
        <v>152</v>
      </c>
      <c r="B265" s="23"/>
      <c r="C265" s="16"/>
      <c r="D265" s="92"/>
      <c r="E265" s="16"/>
      <c r="F265" s="24"/>
      <c r="G265" s="24"/>
      <c r="H265" s="24"/>
    </row>
    <row r="266" spans="1:10" s="30" customFormat="1" ht="11.65" x14ac:dyDescent="0.35">
      <c r="A266" s="23" t="s">
        <v>154</v>
      </c>
      <c r="B266" s="23"/>
      <c r="C266" s="16"/>
      <c r="D266" s="92"/>
      <c r="E266" s="16"/>
      <c r="F266" s="24"/>
      <c r="G266" s="24"/>
      <c r="H266" s="24"/>
    </row>
    <row r="267" spans="1:10" s="30" customFormat="1" ht="11.65" x14ac:dyDescent="0.35">
      <c r="A267" s="196" t="s">
        <v>153</v>
      </c>
      <c r="B267" s="23"/>
      <c r="C267" s="16"/>
      <c r="D267" s="92"/>
      <c r="E267" s="16"/>
      <c r="F267" s="24"/>
      <c r="G267" s="24"/>
      <c r="H267" s="24"/>
    </row>
    <row r="268" spans="1:10" s="30" customFormat="1" ht="11.65" x14ac:dyDescent="0.35">
      <c r="A268" s="23"/>
      <c r="B268" s="23"/>
      <c r="C268" s="16"/>
      <c r="D268" s="92"/>
      <c r="E268" s="16"/>
      <c r="F268" s="24"/>
      <c r="G268" s="24"/>
      <c r="H268" s="24"/>
    </row>
    <row r="269" spans="1:10" s="30" customFormat="1" ht="11.65" x14ac:dyDescent="0.35">
      <c r="A269" s="170" t="s">
        <v>101</v>
      </c>
      <c r="B269" s="23"/>
      <c r="C269" s="16"/>
      <c r="D269" s="92"/>
      <c r="E269" s="16"/>
      <c r="F269" s="24"/>
      <c r="G269" s="24"/>
      <c r="H269" s="24"/>
    </row>
    <row r="270" spans="1:10" s="30" customFormat="1" ht="11.65" x14ac:dyDescent="0.35">
      <c r="A270" s="170" t="s">
        <v>150</v>
      </c>
      <c r="B270" s="23"/>
      <c r="C270" s="16"/>
      <c r="D270" s="92"/>
      <c r="E270" s="16"/>
      <c r="F270" s="24"/>
      <c r="G270" s="24"/>
      <c r="H270" s="24"/>
    </row>
    <row r="271" spans="1:10" s="30" customFormat="1" ht="12.75" customHeight="1" x14ac:dyDescent="0.35">
      <c r="A271" s="23"/>
      <c r="B271" s="23"/>
      <c r="C271" s="16"/>
      <c r="D271" s="92"/>
      <c r="E271" s="16"/>
      <c r="F271" s="24"/>
      <c r="G271" s="24"/>
      <c r="H271" s="24"/>
    </row>
    <row r="272" spans="1:10" s="30" customFormat="1" ht="15.75" x14ac:dyDescent="0.35">
      <c r="A272" s="44" t="s">
        <v>102</v>
      </c>
      <c r="B272" s="23"/>
      <c r="C272" s="16"/>
      <c r="D272" s="92"/>
      <c r="E272" s="16"/>
      <c r="F272" s="24"/>
      <c r="G272" s="24"/>
      <c r="H272" s="24"/>
    </row>
    <row r="273" spans="1:8" s="30" customFormat="1" ht="11.65" x14ac:dyDescent="0.35">
      <c r="A273" s="23" t="s">
        <v>466</v>
      </c>
      <c r="B273" s="23"/>
      <c r="C273" s="16"/>
      <c r="D273" s="92"/>
      <c r="E273" s="16"/>
      <c r="F273" s="24"/>
      <c r="G273" s="24"/>
      <c r="H273" s="24"/>
    </row>
    <row r="274" spans="1:8" s="30" customFormat="1" ht="11.65" x14ac:dyDescent="0.35">
      <c r="A274" s="23" t="s">
        <v>103</v>
      </c>
      <c r="B274" s="23"/>
      <c r="C274" s="16"/>
      <c r="D274" s="92"/>
      <c r="E274" s="16"/>
      <c r="F274" s="24"/>
      <c r="G274" s="24"/>
      <c r="H274" s="24"/>
    </row>
    <row r="275" spans="1:8" s="30" customFormat="1" ht="11.65" x14ac:dyDescent="0.35">
      <c r="A275" s="23" t="s">
        <v>104</v>
      </c>
      <c r="B275" s="23"/>
      <c r="C275" s="16"/>
      <c r="D275" s="92"/>
      <c r="E275" s="16"/>
      <c r="F275" s="24"/>
      <c r="G275" s="24"/>
      <c r="H275" s="24"/>
    </row>
    <row r="276" spans="1:8" s="30" customFormat="1" ht="11.65" x14ac:dyDescent="0.35">
      <c r="A276" s="30" t="s">
        <v>83</v>
      </c>
      <c r="B276" s="23"/>
      <c r="C276" s="16"/>
      <c r="D276" s="92"/>
      <c r="E276" s="16"/>
      <c r="F276" s="24"/>
      <c r="G276" s="24"/>
      <c r="H276" s="24"/>
    </row>
    <row r="277" spans="1:8" s="30" customFormat="1" ht="11.65" x14ac:dyDescent="0.35">
      <c r="A277" s="23" t="s">
        <v>105</v>
      </c>
      <c r="B277" s="23"/>
      <c r="C277" s="16"/>
      <c r="D277" s="92"/>
      <c r="E277" s="16"/>
      <c r="F277" s="24"/>
      <c r="G277" s="24"/>
      <c r="H277" s="24"/>
    </row>
    <row r="278" spans="1:8" s="30" customFormat="1" ht="11.65" x14ac:dyDescent="0.35">
      <c r="A278" s="23"/>
      <c r="B278" s="23"/>
      <c r="C278" s="16"/>
      <c r="D278" s="92"/>
      <c r="E278" s="16"/>
      <c r="F278" s="24"/>
      <c r="G278" s="24"/>
      <c r="H278" s="24"/>
    </row>
    <row r="279" spans="1:8" s="30" customFormat="1" ht="11.65" x14ac:dyDescent="0.35">
      <c r="A279" s="23" t="s">
        <v>475</v>
      </c>
      <c r="B279" s="23"/>
      <c r="C279" s="16"/>
      <c r="D279" s="92"/>
      <c r="E279" s="16"/>
      <c r="F279" s="24"/>
      <c r="G279" s="24"/>
      <c r="H279" s="24"/>
    </row>
    <row r="280" spans="1:8" s="30" customFormat="1" ht="11.65" x14ac:dyDescent="0.35">
      <c r="A280" s="23" t="s">
        <v>106</v>
      </c>
      <c r="B280" s="23"/>
      <c r="C280" s="16"/>
      <c r="D280" s="92"/>
      <c r="E280" s="16"/>
      <c r="F280" s="24"/>
      <c r="G280" s="24"/>
      <c r="H280" s="24"/>
    </row>
    <row r="281" spans="1:8" s="30" customFormat="1" ht="11.65" x14ac:dyDescent="0.35">
      <c r="A281" s="23"/>
      <c r="B281" s="23"/>
      <c r="C281" s="16"/>
      <c r="D281" s="92"/>
      <c r="E281" s="16"/>
      <c r="F281" s="24"/>
      <c r="G281" s="24"/>
      <c r="H281" s="24"/>
    </row>
    <row r="282" spans="1:8" s="30" customFormat="1" ht="15.75" x14ac:dyDescent="0.35">
      <c r="B282" s="44" t="s">
        <v>107</v>
      </c>
      <c r="C282" s="16"/>
      <c r="D282" s="92"/>
      <c r="E282" s="16"/>
      <c r="F282" s="24"/>
      <c r="G282" s="24"/>
      <c r="H282" s="24"/>
    </row>
    <row r="283" spans="1:8" s="30" customFormat="1" ht="11.65" x14ac:dyDescent="0.35">
      <c r="A283" s="171" t="s">
        <v>108</v>
      </c>
      <c r="B283" s="23" t="s">
        <v>109</v>
      </c>
      <c r="C283" s="16"/>
      <c r="D283" s="92"/>
      <c r="E283" s="16"/>
      <c r="F283" s="24"/>
      <c r="G283" s="24"/>
      <c r="H283" s="24"/>
    </row>
    <row r="284" spans="1:8" s="30" customFormat="1" ht="11.65" x14ac:dyDescent="0.35">
      <c r="A284" s="171" t="s">
        <v>108</v>
      </c>
      <c r="B284" s="23" t="s">
        <v>110</v>
      </c>
      <c r="C284" s="16"/>
      <c r="D284" s="92"/>
      <c r="E284" s="16"/>
      <c r="F284" s="24"/>
      <c r="G284" s="24"/>
      <c r="H284" s="24"/>
    </row>
    <row r="285" spans="1:8" s="30" customFormat="1" ht="11.65" x14ac:dyDescent="0.35">
      <c r="A285" s="171" t="s">
        <v>108</v>
      </c>
      <c r="B285" s="23" t="s">
        <v>111</v>
      </c>
      <c r="C285" s="16"/>
      <c r="D285" s="92"/>
      <c r="E285" s="16"/>
      <c r="F285" s="24"/>
      <c r="G285" s="24"/>
      <c r="H285" s="24"/>
    </row>
    <row r="286" spans="1:8" s="30" customFormat="1" ht="11.65" x14ac:dyDescent="0.35">
      <c r="A286" s="171" t="s">
        <v>108</v>
      </c>
      <c r="B286" s="23" t="s">
        <v>112</v>
      </c>
      <c r="C286" s="16"/>
      <c r="D286" s="92"/>
      <c r="E286" s="16"/>
      <c r="F286" s="24"/>
      <c r="G286" s="24"/>
      <c r="H286" s="24"/>
    </row>
    <row r="287" spans="1:8" s="30" customFormat="1" ht="11.65" x14ac:dyDescent="0.35">
      <c r="A287" s="171" t="s">
        <v>108</v>
      </c>
      <c r="B287" s="23" t="s">
        <v>459</v>
      </c>
      <c r="C287" s="16"/>
      <c r="D287" s="92"/>
      <c r="E287" s="16"/>
      <c r="F287" s="24"/>
      <c r="G287" s="24"/>
      <c r="H287" s="24"/>
    </row>
    <row r="288" spans="1:8" s="30" customFormat="1" ht="11.65" x14ac:dyDescent="0.35">
      <c r="B288" s="23"/>
      <c r="C288" s="16"/>
      <c r="D288" s="92"/>
      <c r="E288" s="16"/>
      <c r="F288" s="24"/>
      <c r="G288" s="24"/>
      <c r="H288" s="24"/>
    </row>
    <row r="289" spans="2:8" s="30" customFormat="1" ht="11.65" x14ac:dyDescent="0.35">
      <c r="B289" s="23"/>
      <c r="C289" s="16"/>
      <c r="D289" s="92"/>
      <c r="E289" s="16"/>
      <c r="F289" s="24"/>
      <c r="G289" s="24"/>
      <c r="H289" s="24"/>
    </row>
  </sheetData>
  <sheetProtection sheet="1" objects="1" scenarios="1"/>
  <mergeCells count="9">
    <mergeCell ref="C12:D12"/>
    <mergeCell ref="C15:D15"/>
    <mergeCell ref="C6:D6"/>
    <mergeCell ref="C7:D7"/>
    <mergeCell ref="C8:D8"/>
    <mergeCell ref="C9:D9"/>
    <mergeCell ref="C10:D10"/>
    <mergeCell ref="C11:D11"/>
    <mergeCell ref="C13:D13"/>
  </mergeCells>
  <conditionalFormatting sqref="B23:B260">
    <cfRule type="expression" priority="66" stopIfTrue="1">
      <formula>($B23="")</formula>
    </cfRule>
    <cfRule type="expression" dxfId="1" priority="67">
      <formula>$B23/$C23&lt;&gt;ROUND($B23/$C23,0)</formula>
    </cfRule>
    <cfRule type="expression" dxfId="0" priority="68">
      <formula>$B23/$C23=ROUND($B23/$C23,0)</formula>
    </cfRule>
  </conditionalFormatting>
  <conditionalFormatting sqref="L23:L26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9370078740157483" right="0.39370078740157483" top="0.74803149606299213" bottom="0.74803149606299213" header="0.31496062992125984" footer="0.31496062992125984"/>
  <pageSetup paperSize="8" scale="86" fitToHeight="0" orientation="portrait" r:id="rId1"/>
  <headerFooter>
    <oddHeader>&amp;LHäfft-Verlag Sortiment 2023/2024&amp;RSeite &amp;P von &amp;N</oddHeader>
  </headerFooter>
  <rowBreaks count="4" manualBreakCount="4">
    <brk id="46" max="16383" man="1"/>
    <brk id="93" max="16383" man="1"/>
    <brk id="138" max="16383" man="1"/>
    <brk id="189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38100</xdr:rowOff>
                  </from>
                  <to>
                    <xdr:col>4</xdr:col>
                    <xdr:colOff>442913</xdr:colOff>
                    <xdr:row>16</xdr:row>
                    <xdr:rowOff>100013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257175</xdr:rowOff>
                  </from>
                  <to>
                    <xdr:col>8</xdr:col>
                    <xdr:colOff>4763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123825</xdr:colOff>
                    <xdr:row>12</xdr:row>
                    <xdr:rowOff>257175</xdr:rowOff>
                  </from>
                  <to>
                    <xdr:col>3</xdr:col>
                    <xdr:colOff>800100</xdr:colOff>
                    <xdr:row>14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3248025</xdr:colOff>
                    <xdr:row>12</xdr:row>
                    <xdr:rowOff>266700</xdr:rowOff>
                  </from>
                  <to>
                    <xdr:col>3</xdr:col>
                    <xdr:colOff>3719513</xdr:colOff>
                    <xdr:row>14</xdr:row>
                    <xdr:rowOff>33338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Reiter - Häfft-Verlag</dc:creator>
  <cp:lastModifiedBy>Andy Reiter</cp:lastModifiedBy>
  <cp:lastPrinted>2024-02-14T14:48:13Z</cp:lastPrinted>
  <dcterms:created xsi:type="dcterms:W3CDTF">2020-02-10T19:17:16Z</dcterms:created>
  <dcterms:modified xsi:type="dcterms:W3CDTF">2024-02-21T17:19:03Z</dcterms:modified>
</cp:coreProperties>
</file>